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2120" windowHeight="8700" tabRatio="445"/>
  </bookViews>
  <sheets>
    <sheet name="Orden Público" sheetId="4" r:id="rId1"/>
    <sheet name="Desarrollo Comunitario" sheetId="9" r:id="rId2"/>
    <sheet name="Prevención y Protección" sheetId="5" r:id="rId3"/>
    <sheet name="Asistencia, Atención y Reparaci" sheetId="8" r:id="rId4"/>
    <sheet name="Gestión del Riesgo" sheetId="6" r:id="rId5"/>
    <sheet name="AYUDA HUM" sheetId="10" r:id="rId6"/>
  </sheets>
  <definedNames>
    <definedName name="_xlnm.Print_Titles" localSheetId="1">'Desarrollo Comunitario'!$2:$17</definedName>
    <definedName name="_xlnm.Print_Titles" localSheetId="0">'Orden Público'!$2:$17</definedName>
    <definedName name="_xlnm.Print_Titles" localSheetId="2">'Prevención y Protección'!$1:$16</definedName>
  </definedNames>
  <calcPr calcId="125725"/>
</workbook>
</file>

<file path=xl/calcChain.xml><?xml version="1.0" encoding="utf-8"?>
<calcChain xmlns="http://schemas.openxmlformats.org/spreadsheetml/2006/main">
  <c r="P21" i="6"/>
  <c r="H21"/>
  <c r="I21" s="1"/>
  <c r="J21" s="1"/>
  <c r="K21" s="1"/>
  <c r="G21"/>
  <c r="P20"/>
  <c r="G20"/>
  <c r="P19"/>
  <c r="G19"/>
  <c r="P18"/>
  <c r="G18"/>
  <c r="G21" i="10" l="1"/>
  <c r="G18"/>
</calcChain>
</file>

<file path=xl/comments1.xml><?xml version="1.0" encoding="utf-8"?>
<comments xmlns="http://schemas.openxmlformats.org/spreadsheetml/2006/main">
  <authors>
    <author>Usuario</author>
    <author>Luis</author>
    <author xml:space="preserve"> </author>
    <author>gobernacion</author>
  </authors>
  <commentList>
    <comment ref="C16"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16" authorId="1">
      <text>
        <r>
          <rPr>
            <b/>
            <sz val="9"/>
            <color indexed="81"/>
            <rFont val="Tahoma"/>
            <family val="2"/>
          </rPr>
          <t>Luis:</t>
        </r>
        <r>
          <rPr>
            <sz val="9"/>
            <color indexed="81"/>
            <rFont val="Tahoma"/>
            <family val="2"/>
          </rPr>
          <t xml:space="preserve">
meta Cuatrenio????</t>
        </r>
      </text>
    </comment>
    <comment ref="F16" authorId="2">
      <text>
        <r>
          <rPr>
            <b/>
            <sz val="10"/>
            <color indexed="81"/>
            <rFont val="Tahoma"/>
            <family val="2"/>
          </rPr>
          <t xml:space="preserve"> :</t>
        </r>
        <r>
          <rPr>
            <sz val="10"/>
            <color indexed="81"/>
            <rFont val="Tahoma"/>
            <family val="2"/>
          </rPr>
          <t xml:space="preserve">
es la linea base</t>
        </r>
      </text>
    </comment>
    <comment ref="G16" authorId="2">
      <text>
        <r>
          <rPr>
            <b/>
            <sz val="10"/>
            <color indexed="81"/>
            <rFont val="Tahoma"/>
            <family val="2"/>
          </rPr>
          <t xml:space="preserve"> :</t>
        </r>
        <r>
          <rPr>
            <sz val="10"/>
            <color indexed="81"/>
            <rFont val="Tahoma"/>
            <family val="2"/>
          </rPr>
          <t xml:space="preserve">
es la meta del año</t>
        </r>
      </text>
    </comment>
    <comment ref="U17" authorId="3">
      <text>
        <r>
          <rPr>
            <b/>
            <sz val="8"/>
            <color indexed="81"/>
            <rFont val="Tahoma"/>
            <family val="2"/>
          </rPr>
          <t xml:space="preserve">gobernacion:
Todas estas contrapartidas son del FONSET
</t>
        </r>
      </text>
    </comment>
    <comment ref="C47"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47" authorId="1">
      <text>
        <r>
          <rPr>
            <b/>
            <sz val="9"/>
            <color indexed="81"/>
            <rFont val="Tahoma"/>
            <family val="2"/>
          </rPr>
          <t>Luis:</t>
        </r>
        <r>
          <rPr>
            <sz val="9"/>
            <color indexed="81"/>
            <rFont val="Tahoma"/>
            <family val="2"/>
          </rPr>
          <t xml:space="preserve">
meta Cuatrenio????</t>
        </r>
      </text>
    </comment>
    <comment ref="F47" authorId="2">
      <text>
        <r>
          <rPr>
            <b/>
            <sz val="10"/>
            <color indexed="81"/>
            <rFont val="Tahoma"/>
            <family val="2"/>
          </rPr>
          <t xml:space="preserve"> :</t>
        </r>
        <r>
          <rPr>
            <sz val="10"/>
            <color indexed="81"/>
            <rFont val="Tahoma"/>
            <family val="2"/>
          </rPr>
          <t xml:space="preserve">
es la linea base</t>
        </r>
      </text>
    </comment>
    <comment ref="G47" authorId="2">
      <text>
        <r>
          <rPr>
            <b/>
            <sz val="10"/>
            <color indexed="81"/>
            <rFont val="Tahoma"/>
            <family val="2"/>
          </rPr>
          <t xml:space="preserve"> :</t>
        </r>
        <r>
          <rPr>
            <sz val="10"/>
            <color indexed="81"/>
            <rFont val="Tahoma"/>
            <family val="2"/>
          </rPr>
          <t xml:space="preserve">
es la meta del año</t>
        </r>
      </text>
    </comment>
    <comment ref="U48" authorId="3">
      <text>
        <r>
          <rPr>
            <b/>
            <sz val="8"/>
            <color indexed="81"/>
            <rFont val="Tahoma"/>
            <family val="2"/>
          </rPr>
          <t xml:space="preserve">gobernacion:
Todas estas contrapartidas son del FONSET
</t>
        </r>
      </text>
    </comment>
  </commentList>
</comments>
</file>

<file path=xl/comments2.xml><?xml version="1.0" encoding="utf-8"?>
<comments xmlns="http://schemas.openxmlformats.org/spreadsheetml/2006/main">
  <authors>
    <author>Usuario</author>
    <author>Luis</author>
    <author xml:space="preserve"> </author>
  </authors>
  <commentList>
    <comment ref="C16"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16" authorId="1">
      <text>
        <r>
          <rPr>
            <b/>
            <sz val="9"/>
            <color indexed="81"/>
            <rFont val="Tahoma"/>
            <family val="2"/>
          </rPr>
          <t>Luis:</t>
        </r>
        <r>
          <rPr>
            <sz val="9"/>
            <color indexed="81"/>
            <rFont val="Tahoma"/>
            <family val="2"/>
          </rPr>
          <t xml:space="preserve">
meta Cuatrenio????</t>
        </r>
      </text>
    </comment>
    <comment ref="F16" authorId="2">
      <text>
        <r>
          <rPr>
            <b/>
            <sz val="10"/>
            <color indexed="81"/>
            <rFont val="Tahoma"/>
            <family val="2"/>
          </rPr>
          <t xml:space="preserve"> :</t>
        </r>
        <r>
          <rPr>
            <sz val="10"/>
            <color indexed="81"/>
            <rFont val="Tahoma"/>
            <family val="2"/>
          </rPr>
          <t xml:space="preserve">
es la linea base</t>
        </r>
      </text>
    </comment>
    <comment ref="G16" authorId="2">
      <text>
        <r>
          <rPr>
            <b/>
            <sz val="10"/>
            <color indexed="81"/>
            <rFont val="Tahoma"/>
            <family val="2"/>
          </rPr>
          <t xml:space="preserve"> :</t>
        </r>
        <r>
          <rPr>
            <sz val="10"/>
            <color indexed="81"/>
            <rFont val="Tahoma"/>
            <family val="2"/>
          </rPr>
          <t xml:space="preserve">
es la meta del año</t>
        </r>
      </text>
    </comment>
  </commentList>
</comments>
</file>

<file path=xl/comments3.xml><?xml version="1.0" encoding="utf-8"?>
<comments xmlns="http://schemas.openxmlformats.org/spreadsheetml/2006/main">
  <authors>
    <author>Usuario</author>
    <author>Luis</author>
    <author xml:space="preserve"> </author>
  </authors>
  <commentList>
    <comment ref="C15"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15" authorId="1">
      <text>
        <r>
          <rPr>
            <b/>
            <sz val="9"/>
            <color indexed="81"/>
            <rFont val="Tahoma"/>
            <family val="2"/>
          </rPr>
          <t>Luis:</t>
        </r>
        <r>
          <rPr>
            <sz val="9"/>
            <color indexed="81"/>
            <rFont val="Tahoma"/>
            <family val="2"/>
          </rPr>
          <t xml:space="preserve">
meta Cuatrenio????</t>
        </r>
      </text>
    </comment>
    <comment ref="F15" authorId="2">
      <text>
        <r>
          <rPr>
            <b/>
            <sz val="10"/>
            <color indexed="81"/>
            <rFont val="Tahoma"/>
            <family val="2"/>
          </rPr>
          <t xml:space="preserve"> :</t>
        </r>
        <r>
          <rPr>
            <sz val="10"/>
            <color indexed="81"/>
            <rFont val="Tahoma"/>
            <family val="2"/>
          </rPr>
          <t xml:space="preserve">
es la linea base</t>
        </r>
      </text>
    </comment>
    <comment ref="G15" authorId="2">
      <text>
        <r>
          <rPr>
            <b/>
            <sz val="10"/>
            <color indexed="81"/>
            <rFont val="Tahoma"/>
            <family val="2"/>
          </rPr>
          <t xml:space="preserve"> :</t>
        </r>
        <r>
          <rPr>
            <sz val="10"/>
            <color indexed="81"/>
            <rFont val="Tahoma"/>
            <family val="2"/>
          </rPr>
          <t xml:space="preserve">
es la meta del año</t>
        </r>
      </text>
    </comment>
  </commentList>
</comments>
</file>

<file path=xl/comments4.xml><?xml version="1.0" encoding="utf-8"?>
<comments xmlns="http://schemas.openxmlformats.org/spreadsheetml/2006/main">
  <authors>
    <author>Usuario</author>
    <author>Luis</author>
    <author xml:space="preserve"> </author>
  </authors>
  <commentList>
    <comment ref="C15"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15" authorId="1">
      <text>
        <r>
          <rPr>
            <b/>
            <sz val="9"/>
            <color indexed="81"/>
            <rFont val="Tahoma"/>
            <family val="2"/>
          </rPr>
          <t>Luis:</t>
        </r>
        <r>
          <rPr>
            <sz val="9"/>
            <color indexed="81"/>
            <rFont val="Tahoma"/>
            <family val="2"/>
          </rPr>
          <t xml:space="preserve">
meta Cuatrenio????</t>
        </r>
      </text>
    </comment>
    <comment ref="F15" authorId="2">
      <text>
        <r>
          <rPr>
            <b/>
            <sz val="10"/>
            <color indexed="81"/>
            <rFont val="Tahoma"/>
            <family val="2"/>
          </rPr>
          <t xml:space="preserve"> :</t>
        </r>
        <r>
          <rPr>
            <sz val="10"/>
            <color indexed="81"/>
            <rFont val="Tahoma"/>
            <family val="2"/>
          </rPr>
          <t xml:space="preserve">
es la linea base</t>
        </r>
      </text>
    </comment>
    <comment ref="G15" authorId="2">
      <text>
        <r>
          <rPr>
            <b/>
            <sz val="10"/>
            <color indexed="81"/>
            <rFont val="Tahoma"/>
            <family val="2"/>
          </rPr>
          <t xml:space="preserve"> :</t>
        </r>
        <r>
          <rPr>
            <sz val="10"/>
            <color indexed="81"/>
            <rFont val="Tahoma"/>
            <family val="2"/>
          </rPr>
          <t xml:space="preserve">
es la meta del año</t>
        </r>
      </text>
    </comment>
    <comment ref="C41"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41" authorId="1">
      <text>
        <r>
          <rPr>
            <b/>
            <sz val="9"/>
            <color indexed="81"/>
            <rFont val="Tahoma"/>
            <family val="2"/>
          </rPr>
          <t>Luis:</t>
        </r>
        <r>
          <rPr>
            <sz val="9"/>
            <color indexed="81"/>
            <rFont val="Tahoma"/>
            <family val="2"/>
          </rPr>
          <t xml:space="preserve">
meta Cuatrenio????</t>
        </r>
      </text>
    </comment>
    <comment ref="F41" authorId="2">
      <text>
        <r>
          <rPr>
            <b/>
            <sz val="10"/>
            <color indexed="81"/>
            <rFont val="Tahoma"/>
            <family val="2"/>
          </rPr>
          <t xml:space="preserve"> :</t>
        </r>
        <r>
          <rPr>
            <sz val="10"/>
            <color indexed="81"/>
            <rFont val="Tahoma"/>
            <family val="2"/>
          </rPr>
          <t xml:space="preserve">
es la linea base</t>
        </r>
      </text>
    </comment>
    <comment ref="G41" authorId="2">
      <text>
        <r>
          <rPr>
            <b/>
            <sz val="10"/>
            <color indexed="81"/>
            <rFont val="Tahoma"/>
            <family val="2"/>
          </rPr>
          <t xml:space="preserve"> :</t>
        </r>
        <r>
          <rPr>
            <sz val="10"/>
            <color indexed="81"/>
            <rFont val="Tahoma"/>
            <family val="2"/>
          </rPr>
          <t xml:space="preserve">
es la meta del año</t>
        </r>
      </text>
    </comment>
    <comment ref="C57"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57" authorId="1">
      <text>
        <r>
          <rPr>
            <b/>
            <sz val="9"/>
            <color indexed="81"/>
            <rFont val="Tahoma"/>
            <family val="2"/>
          </rPr>
          <t>Luis:</t>
        </r>
        <r>
          <rPr>
            <sz val="9"/>
            <color indexed="81"/>
            <rFont val="Tahoma"/>
            <family val="2"/>
          </rPr>
          <t xml:space="preserve">
meta Cuatrenio????</t>
        </r>
      </text>
    </comment>
    <comment ref="F57" authorId="2">
      <text>
        <r>
          <rPr>
            <b/>
            <sz val="10"/>
            <color indexed="81"/>
            <rFont val="Tahoma"/>
            <family val="2"/>
          </rPr>
          <t xml:space="preserve"> :</t>
        </r>
        <r>
          <rPr>
            <sz val="10"/>
            <color indexed="81"/>
            <rFont val="Tahoma"/>
            <family val="2"/>
          </rPr>
          <t xml:space="preserve">
es la linea base</t>
        </r>
      </text>
    </comment>
    <comment ref="G57" authorId="2">
      <text>
        <r>
          <rPr>
            <b/>
            <sz val="10"/>
            <color indexed="81"/>
            <rFont val="Tahoma"/>
            <family val="2"/>
          </rPr>
          <t xml:space="preserve"> :</t>
        </r>
        <r>
          <rPr>
            <sz val="10"/>
            <color indexed="81"/>
            <rFont val="Tahoma"/>
            <family val="2"/>
          </rPr>
          <t xml:space="preserve">
es la meta del año</t>
        </r>
      </text>
    </comment>
    <comment ref="C85"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85" authorId="1">
      <text>
        <r>
          <rPr>
            <b/>
            <sz val="9"/>
            <color indexed="81"/>
            <rFont val="Tahoma"/>
            <family val="2"/>
          </rPr>
          <t>Luis:</t>
        </r>
        <r>
          <rPr>
            <sz val="9"/>
            <color indexed="81"/>
            <rFont val="Tahoma"/>
            <family val="2"/>
          </rPr>
          <t xml:space="preserve">
meta Cuatrenio????</t>
        </r>
      </text>
    </comment>
    <comment ref="F85" authorId="2">
      <text>
        <r>
          <rPr>
            <b/>
            <sz val="10"/>
            <color indexed="81"/>
            <rFont val="Tahoma"/>
            <family val="2"/>
          </rPr>
          <t xml:space="preserve"> :</t>
        </r>
        <r>
          <rPr>
            <sz val="10"/>
            <color indexed="81"/>
            <rFont val="Tahoma"/>
            <family val="2"/>
          </rPr>
          <t xml:space="preserve">
es la linea base</t>
        </r>
      </text>
    </comment>
    <comment ref="G85" authorId="2">
      <text>
        <r>
          <rPr>
            <b/>
            <sz val="10"/>
            <color indexed="81"/>
            <rFont val="Tahoma"/>
            <family val="2"/>
          </rPr>
          <t xml:space="preserve"> :</t>
        </r>
        <r>
          <rPr>
            <sz val="10"/>
            <color indexed="81"/>
            <rFont val="Tahoma"/>
            <family val="2"/>
          </rPr>
          <t xml:space="preserve">
es la meta del año</t>
        </r>
      </text>
    </comment>
  </commentList>
</comments>
</file>

<file path=xl/comments5.xml><?xml version="1.0" encoding="utf-8"?>
<comments xmlns="http://schemas.openxmlformats.org/spreadsheetml/2006/main">
  <authors>
    <author>Usuario</author>
    <author>Luis</author>
    <author xml:space="preserve"> </author>
  </authors>
  <commentList>
    <comment ref="C16"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16" authorId="1">
      <text>
        <r>
          <rPr>
            <b/>
            <sz val="9"/>
            <color indexed="81"/>
            <rFont val="Tahoma"/>
            <family val="2"/>
          </rPr>
          <t>Luis:</t>
        </r>
        <r>
          <rPr>
            <sz val="9"/>
            <color indexed="81"/>
            <rFont val="Tahoma"/>
            <family val="2"/>
          </rPr>
          <t xml:space="preserve">
meta Cuatrenio????</t>
        </r>
      </text>
    </comment>
    <comment ref="F16" authorId="2">
      <text>
        <r>
          <rPr>
            <b/>
            <sz val="10"/>
            <color indexed="81"/>
            <rFont val="Tahoma"/>
            <family val="2"/>
          </rPr>
          <t xml:space="preserve"> :</t>
        </r>
        <r>
          <rPr>
            <sz val="10"/>
            <color indexed="81"/>
            <rFont val="Tahoma"/>
            <family val="2"/>
          </rPr>
          <t xml:space="preserve">
es la linea base</t>
        </r>
      </text>
    </comment>
    <comment ref="G16" authorId="2">
      <text>
        <r>
          <rPr>
            <b/>
            <sz val="10"/>
            <color indexed="81"/>
            <rFont val="Tahoma"/>
            <family val="2"/>
          </rPr>
          <t xml:space="preserve"> :</t>
        </r>
        <r>
          <rPr>
            <sz val="10"/>
            <color indexed="81"/>
            <rFont val="Tahoma"/>
            <family val="2"/>
          </rPr>
          <t xml:space="preserve">
es la meta del año</t>
        </r>
      </text>
    </comment>
  </commentList>
</comments>
</file>

<file path=xl/comments6.xml><?xml version="1.0" encoding="utf-8"?>
<comments xmlns="http://schemas.openxmlformats.org/spreadsheetml/2006/main">
  <authors>
    <author>Usuario</author>
    <author>Luis</author>
    <author xml:space="preserve"> </author>
  </authors>
  <commentList>
    <comment ref="C16"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D16" authorId="1">
      <text>
        <r>
          <rPr>
            <b/>
            <sz val="9"/>
            <color indexed="81"/>
            <rFont val="Tahoma"/>
            <family val="2"/>
          </rPr>
          <t>Luis:</t>
        </r>
        <r>
          <rPr>
            <sz val="9"/>
            <color indexed="81"/>
            <rFont val="Tahoma"/>
            <family val="2"/>
          </rPr>
          <t xml:space="preserve">
meta Cuatrenio????</t>
        </r>
      </text>
    </comment>
    <comment ref="F16" authorId="2">
      <text>
        <r>
          <rPr>
            <b/>
            <sz val="10"/>
            <color indexed="81"/>
            <rFont val="Tahoma"/>
            <family val="2"/>
          </rPr>
          <t xml:space="preserve"> :</t>
        </r>
        <r>
          <rPr>
            <sz val="10"/>
            <color indexed="81"/>
            <rFont val="Tahoma"/>
            <family val="2"/>
          </rPr>
          <t xml:space="preserve">
es la linea base</t>
        </r>
      </text>
    </comment>
    <comment ref="G16" authorId="2">
      <text>
        <r>
          <rPr>
            <b/>
            <sz val="10"/>
            <color indexed="81"/>
            <rFont val="Tahoma"/>
            <family val="2"/>
          </rPr>
          <t xml:space="preserve"> :</t>
        </r>
        <r>
          <rPr>
            <sz val="10"/>
            <color indexed="81"/>
            <rFont val="Tahoma"/>
            <family val="2"/>
          </rPr>
          <t xml:space="preserve">
es la meta del año</t>
        </r>
      </text>
    </comment>
  </commentList>
</comments>
</file>

<file path=xl/sharedStrings.xml><?xml version="1.0" encoding="utf-8"?>
<sst xmlns="http://schemas.openxmlformats.org/spreadsheetml/2006/main" count="656" uniqueCount="273">
  <si>
    <t xml:space="preserve">PAGINA: 1 de 1 </t>
  </si>
  <si>
    <t xml:space="preserve">PLAN DE ACCIÓN </t>
  </si>
  <si>
    <r>
      <rPr>
        <b/>
        <sz val="16"/>
        <rFont val="Arial"/>
        <family val="2"/>
      </rPr>
      <t>PROCESO DE PLANIFICACIÓN DEPARTAMENTAL</t>
    </r>
    <r>
      <rPr>
        <b/>
        <sz val="10"/>
        <rFont val="Arial"/>
        <family val="2"/>
      </rPr>
      <t xml:space="preserve"> </t>
    </r>
  </si>
  <si>
    <t>SUBPROGRAMA:</t>
  </si>
  <si>
    <t xml:space="preserve">PLAN </t>
  </si>
  <si>
    <t>CODIGO</t>
  </si>
  <si>
    <t>PROYECTO</t>
  </si>
  <si>
    <t>META</t>
  </si>
  <si>
    <t>VALOR ACTUAL</t>
  </si>
  <si>
    <t>VALOR ESPERADO</t>
  </si>
  <si>
    <t>META DE ACTIVIDAD</t>
  </si>
  <si>
    <t>RECURSOS  MILLONES</t>
  </si>
  <si>
    <t>PROPIOS</t>
  </si>
  <si>
    <t xml:space="preserve">CREDITO </t>
  </si>
  <si>
    <t>NACION</t>
  </si>
  <si>
    <t>MCP</t>
  </si>
  <si>
    <t>RESPONSABLE</t>
  </si>
  <si>
    <t>OBSERVACIONES</t>
  </si>
  <si>
    <t>META DE PRODUCTO POR PERIODO</t>
  </si>
  <si>
    <t xml:space="preserve"> INDICADOR</t>
  </si>
  <si>
    <t>1o TRIM.</t>
  </si>
  <si>
    <t>2o TRIM.</t>
  </si>
  <si>
    <t>3o TRIM.</t>
  </si>
  <si>
    <t>4o TRIM.</t>
  </si>
  <si>
    <t xml:space="preserve"> NIVEL DE IMPORTANCIA DEL PROYECTO
%</t>
  </si>
  <si>
    <t>NOMBRE DEL INDICADOR</t>
  </si>
  <si>
    <t>ACTIVIDADES</t>
  </si>
  <si>
    <t>META  DE PRODUCTO POR ACTIVIDAD</t>
  </si>
  <si>
    <t>APORTE AL  PLAN PARA LA VIGENCIA %</t>
  </si>
  <si>
    <t>OTROS CONTRAPARTIDA</t>
  </si>
  <si>
    <t>VERSION: 02</t>
  </si>
  <si>
    <t>FECHA: 26-06-2012</t>
  </si>
  <si>
    <r>
      <t>EJE DIMENSIONAL</t>
    </r>
    <r>
      <rPr>
        <sz val="10"/>
        <rFont val="Arial"/>
        <family val="2"/>
      </rPr>
      <t>:  SEGURIDAD, ORDEN PÚBLICO Y CONVIVENCIA</t>
    </r>
  </si>
  <si>
    <r>
      <t>SECTOR</t>
    </r>
    <r>
      <rPr>
        <sz val="11"/>
        <rFont val="Arial"/>
        <family val="2"/>
      </rPr>
      <t xml:space="preserve">: </t>
    </r>
  </si>
  <si>
    <r>
      <rPr>
        <b/>
        <sz val="9"/>
        <color theme="1"/>
        <rFont val="Arial"/>
        <family val="2"/>
      </rPr>
      <t>OBJETIVO:</t>
    </r>
    <r>
      <rPr>
        <b/>
        <sz val="8"/>
        <color theme="1"/>
        <rFont val="Arial"/>
        <family val="2"/>
      </rPr>
      <t xml:space="preserve">  </t>
    </r>
    <r>
      <rPr>
        <sz val="8"/>
        <color theme="1"/>
        <rFont val="Arial"/>
        <family val="2"/>
      </rPr>
      <t>PROPORCIONAR Y FACILITAR LOS ESPACIOS REQUERIDOS PARA LA PARTICIPACIÓN COMUNITARIA, A TRAVÉS DE LA PRESERVACIÓN DEL ORDEN PÚBLICO, LA ATENCIÓN INTEGRAL Y PERMANENTE A LA POBLACIÓN VÍCTIMA, A LA POBLACIÓN ÉTNICA Y LA PREVENCIÓN  Y ATENCIÓN DE DESASTRES DENTRO DE UN ESTADO SOCIAL DE DERECHOS.</t>
    </r>
  </si>
  <si>
    <t xml:space="preserve">PROGRAMA: ORDEN PÚBLICO
</t>
  </si>
  <si>
    <t>SUBPROGRAMA: APOYO A LA SEGURIDAD</t>
  </si>
  <si>
    <t>Se adicionaron $ 9,700,000</t>
  </si>
  <si>
    <t>PLAN DE APOYO A LA FUERZA PÚBLICA ELABORADO Y EJECUTADO</t>
  </si>
  <si>
    <t>ARRENDAMIENTO DE UN INMUEBLE URBANO DONDE FUNCIONARÁ EL GRUPO GAULA ADSCRITO A LA POLICIA NACIONAL</t>
  </si>
  <si>
    <t>NUMERO MESES DE INMUEBLES ARRENDADO</t>
  </si>
  <si>
    <t>SUBPROGRAMA: DESARROLLO COMUNITARIO</t>
  </si>
  <si>
    <t>SECRETARIA DEL INTERIOR Y PARTICIPACIÒN CIUDADANA</t>
  </si>
  <si>
    <r>
      <t>SECTOR</t>
    </r>
    <r>
      <rPr>
        <sz val="11"/>
        <rFont val="Arial"/>
        <family val="2"/>
      </rPr>
      <t>: JUSTICIA</t>
    </r>
  </si>
  <si>
    <t>ARTICULACIÓN CON LA POBLACIÓN CIVÍLY LAS INSTITUCIONES ENCARGADAS DE LA SEGURIDAD DEL DEPARTAMENTO</t>
  </si>
  <si>
    <t>47.0%</t>
  </si>
  <si>
    <t>0.15</t>
  </si>
  <si>
    <t>SUBPROGRAMA: PROMOCIÓN DE LA CONVIVENCIA Y DDHH</t>
  </si>
  <si>
    <t>PROMOCIÓN Y VIGILANCIA DE LOS DDHH Y DIH</t>
  </si>
  <si>
    <t>Unidad de derechos Humanos y Derecho internacional humanitario creado y funcionando</t>
  </si>
  <si>
    <t>CAMPAÑAS DEL BUEN TRATO</t>
  </si>
  <si>
    <t>Número de campañas por el respeto a la diversidad étnica, cultural o sexual y a la no discriminación</t>
  </si>
  <si>
    <t>Número de campañas de divulgación y promoción de la convivencia ciudadana y los derechos humanos desarrollada al año con énfasis en enfoque diferencial.</t>
  </si>
  <si>
    <t>PROGRAMA: DESARROLLO COMUNITARIO</t>
  </si>
  <si>
    <t>APOYO A POBLACION VULNERABLE</t>
  </si>
  <si>
    <t>Número de comunidades de los cinco Resguardos en situación de vulnerabilidad. (Zenú de San Andrés de Sotavento, Resguardo Indígena Embera Katío del Alto Sinú, Resguardo Indígena Zenú del Alto San Jorge, Resguardo Cañaveral y Resguardo Dochamá)  apoyados</t>
  </si>
  <si>
    <t xml:space="preserve">PROGRAMA: ASISTENCIA, ATENCIÓN Y REPARACIÓN INTEGRAL A LAS VÍCTIMAS
</t>
  </si>
  <si>
    <t>SUBPROGRAMA: AYUDA HUMANITARIA INMEDIATA</t>
  </si>
  <si>
    <t>600 - 2012</t>
  </si>
  <si>
    <t>ATENCIÓN HUMANITARIA INMEDIATA MEDIANTE ALOJAMIENTO TRANSITORIO, SOSTENIMIENTO, ASEO PERSONAL, APOYO PSICOSOCIAL Y ORIENTACIÓN A LAS VICTIMAS EN MONTERIA, DEPARTAMENTO DE CORDOBA</t>
  </si>
  <si>
    <t>NÚMERO DE FAMILIAS CON ALIMENTACION TRANSITORIO BRINDADO</t>
  </si>
  <si>
    <t>VERIFICACIÓN DE LA CALIDAD DE VICTIMA</t>
  </si>
  <si>
    <t>NUMERO DE PERSONAS VERIFICADAS COMO VICTIMAS</t>
  </si>
  <si>
    <t>ACTA DE ENTREGA Y DOCUMENTACION  OBLIGATORIA PARA LA ENTREGA DE AYUDA HUMANITARIA</t>
  </si>
  <si>
    <t>NUMERO DE ACTAS DE ENTREGA LEGALIZADAS</t>
  </si>
  <si>
    <t>ENTREGA DE AYUDA HUMANITARIA INMEDIATA</t>
  </si>
  <si>
    <t>NUMERO DE AYUDAS HUMANITARIAS ENTREGADAS</t>
  </si>
  <si>
    <t>NÚMERO DE VÍCTIMAS CON ARTÍCULOS DE ASEO Y COCINA SUMINISTRADOS</t>
  </si>
  <si>
    <t>ACTA DE ENTREGA Y DOCUMENTACION  OBLIGATORIA PARA LA ENTREGA DE ARTICULOS DE ASEO Y COCINA</t>
  </si>
  <si>
    <t>ENTREGA DE ARTICULOS DE ASEO Y COCINA</t>
  </si>
  <si>
    <t>NUMERO DE ARTICULO DE ASEO Y COCINA ENTREGADAS</t>
  </si>
  <si>
    <t>PLANES DE PREVENCIÓN</t>
  </si>
  <si>
    <t>PROGRAMA: PREVENCIÓN Y PROTECCIÓN</t>
  </si>
  <si>
    <t>Jornadas interinstitucionales de atención y oferta en los municipios que lo requieran</t>
  </si>
  <si>
    <t>Capacitar en seguridad preventiva a líderes, autoridades y mujeres con enfoque de género</t>
  </si>
  <si>
    <t>Crear el observatorio de Derechos humanos del departamento</t>
  </si>
  <si>
    <t>Difusión de la ruta de atención a la población víctima</t>
  </si>
  <si>
    <t>Incentivar, promover y realizar actividades lúdicas que permitan el conocimiento de los derechos de las comunidades en el marco del conflicto y minimizar el impacto a las víctimas</t>
  </si>
  <si>
    <t>Socializar, difundir y activar la ruta de prevención urgente y protección del reclutamiento forzado y utilizacion de NNA conenfoque étnico</t>
  </si>
  <si>
    <t>Conformación de grupos promotores de vida y cultura</t>
  </si>
  <si>
    <t>Talleres de socialización de la ruta de prevención y protección a personas amenazadas con enfoque diferencial</t>
  </si>
  <si>
    <t>DESARROLLO COMUNAL</t>
  </si>
  <si>
    <t xml:space="preserve">ADQUISICION DE UN PLOTTER PARA IMPRESIONES DE UBICACIÓN DE OBJETIVOS E IMPRESIONES DE ANALISIS LINK. </t>
  </si>
  <si>
    <t>APOYO EN CAMPO INVESTIGATIVO CON ADQUISISCION DE MOVILIDAD</t>
  </si>
  <si>
    <t>ADQUISICION DE UN LECTOR BIOMETRICO PARA ACTIVIDADES OPERATIVAS</t>
  </si>
  <si>
    <t>IDENTIFICACION DE LUGARES DE EXPLOTACION DE MINERIA ILEGAL Y TRANSPORTE DE LAS RETROEXCAVADORAS INCAUTADAS EN LOS PROCEDIMIENTOS.</t>
  </si>
  <si>
    <t>PROGRAMAS DE PREVENCION EN LOS BARRIOS Y COLEGIOS DEL PROGRAMA FUTURO COLOMBIA.</t>
  </si>
  <si>
    <t>ADQUISICION DE SOFTWARE DE GEOREFERENCIACION</t>
  </si>
  <si>
    <t>1 camioneta 4x4 con destino Oficinas del CTI de Buenavista, Pueblo Nuevo y Planta Rica.</t>
  </si>
  <si>
    <t>Suministro de combustible - ACPM</t>
  </si>
  <si>
    <t xml:space="preserve">Dotación 01 camioneta 4x4 mas movilidad y transporte </t>
  </si>
  <si>
    <t>Suministro materiales construcción, manto. Puestos</t>
  </si>
  <si>
    <t>Suministro SOAT motos de I.M. del Bajo Sinú</t>
  </si>
  <si>
    <t>Suministro 01 plotter digital max</t>
  </si>
  <si>
    <t>Suministro 01 bus</t>
  </si>
  <si>
    <t>Dotación 15 A/A y 150 catres</t>
  </si>
  <si>
    <t>Dotación 01 camioneta 4x4 cerrada y blindada y 01 camioneta acompañante escolta 4x4 doble cabina, con destino Grupo especial seguridad mandatarios Gobernación.</t>
  </si>
  <si>
    <t xml:space="preserve">Suministro 01 minivan </t>
  </si>
  <si>
    <t>Mantenimiento y adecuación Guardia Principal BR11 con seguridad de circuito cerrado</t>
  </si>
  <si>
    <t>Suministro de combustibles - ACPM</t>
  </si>
  <si>
    <t>Dotación equipos G.P.S. (tecnología electronica)</t>
  </si>
  <si>
    <t>Dotación equipos Shout Nano Tracking (tecnología electr.)</t>
  </si>
  <si>
    <t xml:space="preserve">NÚMERO DE PLOTTER PARA IMPRESIONES DE UBICACIÓN DE OBJETIVOS E IMPRESIONES DE ANALISIS LINK. </t>
  </si>
  <si>
    <t>NÚMERO DE APOYO EN CAMPO INVESTIGATIVO CON ADQUISISCION DE MOVILIDAD</t>
  </si>
  <si>
    <t>NÚMERO DE  LECTOR BIOMETRICO PARA ACTIVIDADES OPERATIVAS</t>
  </si>
  <si>
    <t>15 A/a y 150 catres</t>
  </si>
  <si>
    <t>22.222 GALONES</t>
  </si>
  <si>
    <t>33.333 galones</t>
  </si>
  <si>
    <t>NÚMERO DE IDENTIFICACION DE LUGARES DE EXPLOTACION DE MINERIA ILEGAL Y TRANSPORTE DE LAS RETROEXCAVADORAS INCAUTADAS EN LOS PROCEDIMIENTOS.</t>
  </si>
  <si>
    <t>NÚMERO DE PROGRAMAS DE PREVENCION EN LOS BARRIOS Y COLEGIOS DEL PROGRAMA FUTURO COLOMBIA.</t>
  </si>
  <si>
    <t>NÚMERO DE SOFTWARE DE GEOREFERENCIACION</t>
  </si>
  <si>
    <t>Número de camioneta 4x4 con destino Oficinas del CTI de Buenavista, Pueblo Nuevo y Planta Rica.</t>
  </si>
  <si>
    <t>Número de Suministro de combustible - ACPM</t>
  </si>
  <si>
    <t>Mantenimiento motocicletas</t>
  </si>
  <si>
    <t>Número de mantenimiento motocicletas</t>
  </si>
  <si>
    <t xml:space="preserve">Número de camioneta 4x4 mas movilidad y transporte </t>
  </si>
  <si>
    <t>Número de suministro materiales construcción, manto. Puestos</t>
  </si>
  <si>
    <t>Número de suministro SOAT motos de I.M. del Bajo Sinú</t>
  </si>
  <si>
    <t>Número de suministro 01 plotter digital max</t>
  </si>
  <si>
    <t>Número de buses suministrados</t>
  </si>
  <si>
    <t>Número  A/A y catres suministrados</t>
  </si>
  <si>
    <t>número de camioneta 4x4 cerrada y blindada y camioneta acompañante escolta 4x4 doble cabina, con destino Grupo especial seguridad mandat</t>
  </si>
  <si>
    <t>número de suministros de minivan</t>
  </si>
  <si>
    <t>Número de Mantenimiento y adecuación Guardia Principal BR11 con seguridad de circuito cerrado</t>
  </si>
  <si>
    <t>Número de suministro de combustibles - ACPM</t>
  </si>
  <si>
    <t>Número de dotación equipos G.P.S. (tecnología electronica)</t>
  </si>
  <si>
    <t>Número dotación equipos Shout Nano Tracking (tecnología electr.)</t>
  </si>
  <si>
    <t>SUBPROGRAMA: PLANES</t>
  </si>
  <si>
    <t>SUBPROGRAMA: ASISTENCIA Y ATENCIÓN</t>
  </si>
  <si>
    <t xml:space="preserve">PRESTAR LOS SERVICIOS FUNERARIOS </t>
  </si>
  <si>
    <t>NÚMERO DE SERVICIOS FUNERARIOS PRESTADOS</t>
  </si>
  <si>
    <t>COSTOS FUNERARIOS Y DE TRASLADO</t>
  </si>
  <si>
    <t>SUBPROGRAMA: REHABILITACIÓN</t>
  </si>
  <si>
    <t>SUBPROGRAMA: RETORNO Y REUBICACIÓN A POBLACIÓN EN DESPLAZAMIENTO</t>
  </si>
  <si>
    <t>COORDINACIÓN INSTITUCIONAL</t>
  </si>
  <si>
    <t>SECRETARIO DEL INTERIOR Y PARTICIPACIÓN CIUDADANA</t>
  </si>
  <si>
    <t>BRINDAR ACOMPAÑAMIENTO JURÍDICO, PSICOSOCIAL Y FORTALECIMIENTO DE LAS ORGANIZACIONES DE VICTIMAS</t>
  </si>
  <si>
    <t>PORCENTAJE DE VÍCTIMAS CON ACOMPAÑAMIENTO PSICOSOCIAL OFRECIDO</t>
  </si>
  <si>
    <t>BRINDAR ACOMPAÑAMIENTO JURIDICO A LOS NUCLEOS FAMILIARES VÍCTIMAS DEL CONFLICTO ARMADO</t>
  </si>
  <si>
    <t>TALLERES SOBRE NORMATIVIDAD Y RUTAS DE ATENCIÓN</t>
  </si>
  <si>
    <t>NÚMERO DE TALLERES SOBRE NORMATIVIDAD Y RUTAS DE ATENCIÓN</t>
  </si>
  <si>
    <t>NÚMERO DE TALLERES DE CAPACITACIÓN EN DDHH Y DIH</t>
  </si>
  <si>
    <t>PORCENTAJE DE VICTIMAS CON ACOMPAÑAMIENTO JURIDICO OFRECIDO</t>
  </si>
  <si>
    <t xml:space="preserve">SESIONES INDIVIDUALES Y GRUPALES </t>
  </si>
  <si>
    <t>SESIONES PSICOPROFILACTICAS</t>
  </si>
  <si>
    <t>VALORACIONES PSICOLOGICAS INICIALES</t>
  </si>
  <si>
    <t>NÚMERO DE ACOMPAÑAMIENTO JURIDICO A LOS NUCLEOS FAMILIARES VÍCTIMAS DEL CONFLICTO ARMADO</t>
  </si>
  <si>
    <t xml:space="preserve">NÚMERO DE SESIONES INDIVIDUALES Y GRUPALES </t>
  </si>
  <si>
    <t>NÚMERO DE SESIONES PSICOPROFILACTICAS</t>
  </si>
  <si>
    <t>NÚMERO VALORACIONES PSICOLOGICAS INICIALES</t>
  </si>
  <si>
    <t>PORCENTAJE DE ORGANIZACIONES DE VICTIMAS FORTALECIDAS</t>
  </si>
  <si>
    <t>TALLERES SOBRE RUTA DE ATENCIÓN A VÍCTIMAS</t>
  </si>
  <si>
    <t>NÚMERO DE TALLERES SOBRE RUTA DE ATENCIÓN A VÍCTIMAS</t>
  </si>
  <si>
    <t>NÚMERO DE TALLERES DE CAPACITACIÓN A LAS ORGANIZACIONES DE VICTIMAS EN LEY DE VICTIMAS  Y RESTITUCIÓN DE TIERRAS 1448</t>
  </si>
  <si>
    <t>Porcentaje de costos funerarios y de traslado cubiertos</t>
  </si>
  <si>
    <t>Porcentaje de acciones coordinadas para atención a la población en desplazamiento en los municipios del departamento</t>
  </si>
  <si>
    <t>COORDINAR ACCIONES PARA EL RETORNO Y REUBICACIÓN DE LAS FAMILIAS QUE LO REQUIERAN</t>
  </si>
  <si>
    <t>NÚMERO DE ACCIONES COORDINADAS  PARA EL RETORNO Y REUBICACIÓN DE LAS FAMILIAS QUE LO REQUIERAN</t>
  </si>
  <si>
    <t>Número de Jornadas interinstitucionales de atención y oferta en los municipios que lo requieran</t>
  </si>
  <si>
    <t>Número de capacitaciones en seguridad preventiva a líderes, autoridades y mujeres con enfoque de género</t>
  </si>
  <si>
    <t>Número de  observatorio de Derechos humanos del departamento creado</t>
  </si>
  <si>
    <t>Número de actividades lúdicas que permitan el conocimiento de los derechos de las comunidades en el marco del conflicto y minimizar el impacto a las víctimas</t>
  </si>
  <si>
    <t>Número de difusiones de la ruta de atención a la población víctima</t>
  </si>
  <si>
    <t>Número de socializaciones, difusión, y activación de la ruta de prevención urgente y protección del reclutamiento forzado y utilizacion de NNA conenfoque étnico</t>
  </si>
  <si>
    <t>Número de grupos promotores de vida y cultura conformados</t>
  </si>
  <si>
    <t>Número de talleres de socialización de la ruta de prevención y protección a personas amenazadas con enfoque diferencial</t>
  </si>
  <si>
    <t xml:space="preserve">TALLERES DE CAPACITACIÓN EN DDHH Y DIH </t>
  </si>
  <si>
    <t>Talleres de cpacitación sobre el  funcionamiento y acceso a políticas pública de atención integral a las víctimas en los 30 municipios</t>
  </si>
  <si>
    <t>ALIMENTACIÓN TRANSITORIA</t>
  </si>
  <si>
    <t>ALOJAMIENTO TRANSITORIO</t>
  </si>
  <si>
    <t>PORCENTAJE DE FAMILIAS CON ALIMENTACIÓN TRANSITORIA BRINDADO</t>
  </si>
  <si>
    <t>BRINDAR ALIMENTACIÓN TRANSITORIA A LOS NUCLEOS FAMILIARES VÍCTIMAS DEL CONFLICTO ARMADO INTERNO</t>
  </si>
  <si>
    <t>PORCENTAJE DE FAMILIAS CON ALOJAMIENTO TRANSITORIO BRINDADO</t>
  </si>
  <si>
    <t>NÚMERO DE DÍAS DE ALOJAMIENTO A  LOS NUCLEOS FAMILIARES  VÍCTIMAS DEL CONFLICTO ARMADO INTERNO</t>
  </si>
  <si>
    <t>NÚMERO DE FAMILIAS CON ALIMENTACIÓN TRNSITORIO BRINDADO</t>
  </si>
  <si>
    <t>NÚMERO DE FAMILIAS CON ALOJAMIENTO TRANSITORIO BRINDADO</t>
  </si>
  <si>
    <t>CENTROS REGIONALES DE ATENCIÓN Y REPARACIÓN A VÍCTIMAS</t>
  </si>
  <si>
    <t>Número de centros regionales de atención y reparación articulados con los municipios para su implementación</t>
  </si>
  <si>
    <t>APOYAR LA CREACIÓN DE LOS CENTROS REGIONALES PARA LA ATENCIÓN  Y RREPARACIÓN A LAS VÍCTIMAS</t>
  </si>
  <si>
    <t>NÚMERO DE CENTROS REGIONALES APOYADOS</t>
  </si>
  <si>
    <t>Plan de prevención realizado</t>
  </si>
  <si>
    <t>Talleres sobre el respeto a la diversidad sexual y a la no discriminación</t>
  </si>
  <si>
    <t xml:space="preserve">Talleres sobre el respeto a la diversidad ética </t>
  </si>
  <si>
    <t>Talleres de capacitación en riesgo de minas antipersonales a población de la zona de consolidación</t>
  </si>
  <si>
    <t>APOYO A POBLACIÓN REINSERTADA</t>
  </si>
  <si>
    <t>Número de unidades productivas ya existentes fortalecidas al año</t>
  </si>
  <si>
    <t>Aspectos organizacionales</t>
  </si>
  <si>
    <t>Emprendimientos y Contexto socio empresarial</t>
  </si>
  <si>
    <t>Contexto socio cultural de los participantes</t>
  </si>
  <si>
    <t>Levante de pollas ponedoras etapa precria</t>
  </si>
  <si>
    <t>Levante de pollas en etapa de cría</t>
  </si>
  <si>
    <t>Gallinas en etapa de postura</t>
  </si>
  <si>
    <t>Aspectos  ambientales y sanitarios de ponedoras ( principales enfermedades y su control, limpieza de galpones, cama y equipos como bebederos y comederos).</t>
  </si>
  <si>
    <t>Manejo de registros de mortalidad y postura.</t>
  </si>
  <si>
    <t>Comercialización de huevos y carne de gallinas según oferta y demanda.</t>
  </si>
  <si>
    <t>Bioseguridad y Diseño de explotaciones avícolas.</t>
  </si>
  <si>
    <t xml:space="preserve">Gallinas ponedoras  para DEMOSTRACION DE METODOS. </t>
  </si>
  <si>
    <t xml:space="preserve">Alimentación  gallinas ponedoras para DEMOSTRACION DE METODOS </t>
  </si>
  <si>
    <t>Equipamiento (Bebederos y comederos). Para DEMOSTRACION DE METODOS.</t>
  </si>
  <si>
    <t>Número de talleres</t>
  </si>
  <si>
    <t>Número de planes de negocios fortalecidos mediante suministro de equipos materiales e insumos</t>
  </si>
  <si>
    <t>APOYO A COMUNIDADES AFROCOLOMBIANAS</t>
  </si>
  <si>
    <t>Unidades productivas con mayoría de personas afrocolombianas fortalecidas</t>
  </si>
  <si>
    <t>Fortalecimiento Organizacional a las Organizaciones Afro de base, vinculadas al proyecto mediante sesiones formativas de ocho horas, incluye refrigerios.</t>
  </si>
  <si>
    <t>Fortalecimiento a las directivas de las Organizaciones de las Organizaciones Afro de base vinculadas al proyecto mediante sesiones formativas de ocho horas, incluye refrigerios.</t>
  </si>
  <si>
    <t>Mesas de trabajo para evaluación y Planeación.</t>
  </si>
  <si>
    <t>Implementación de Modelos demostrativos para afianzar habilidades productivas, incluye seguimiento.</t>
  </si>
  <si>
    <t>Implementación de Modelos de Patios productivos en las familias participantes, incluye asistencia técnica.</t>
  </si>
  <si>
    <t>Caracterización de la Población Afro vinculadas al proyecto.</t>
  </si>
  <si>
    <t>Número de dignatarios de JAC capacitados sobre legislación vigente</t>
  </si>
  <si>
    <t xml:space="preserve">Capacitar a los dignatarios de JAC sobre legislación vigente </t>
  </si>
  <si>
    <t>Número de caraterización</t>
  </si>
  <si>
    <t>ARRENDAMIENTO DE UN INMUEBLE PARA EL FUNCIONAMIENTO DE LAS TORRES REPETIDORAS DE LA INFANTERÍA DE MARINA DEL BAJO SINÚ</t>
  </si>
  <si>
    <t>45.222 GALONES</t>
  </si>
  <si>
    <t>Suministro de equipos, materiales e insumos para el fortalecimiento de los planes de negocio de la población participante del departamento</t>
  </si>
  <si>
    <t>Fortalecimiento e impulso de iniciativas y expresiones socioculturales en las organizaciones de base Afro vinculadas al proyecto</t>
  </si>
  <si>
    <t>Sesiones de promoción de los DDHH y el DIH en las comunidades en riesgo de cada municipio, Seis (6) sesiones en cada municipio. Incluye refrigerio y material didáctico y de trabajo.</t>
  </si>
  <si>
    <t>Realización de una actividad de movilización social sobre los DDHH y el DIH en cada municipio, incluye logística.</t>
  </si>
  <si>
    <t>Fortalecimiento comunitario a las Organizaciones de Víctimas en Derechos Humanos,  funcionamiento y acceso a la política pública de Atención Integral a víctimas.</t>
  </si>
  <si>
    <t>Incentivar, promover y realizar actividades comunitarias lúdicas para permitir el conocimiento de los derechos de las comunidades en el marco del conflicto y minimizar el impacto a las víctimas.</t>
  </si>
  <si>
    <t>Difusión social comunitaria de la ruta de atención a la población victima</t>
  </si>
  <si>
    <t>Apoyo a los planes de retorno para los municipios que lo requieran</t>
  </si>
  <si>
    <t>Difundir social comunitaria de la Política Pública de Prevención del Reclutamiento Forzado de niños, niñas y adolescentes.</t>
  </si>
  <si>
    <t>Adiestramiento en Prevención comunitaria,  Seguridad Preventiva, lideres, autoridades y mujeres con enfoque de género.</t>
  </si>
  <si>
    <t>Fortalecer las estrategias de prevención del reclutamiento  en los programas de Red Unidos, Familias En Acción, Enlace De Victimas del Desplazamiento. Implementar la Ley de Victimas.</t>
  </si>
  <si>
    <t>Formación de 20 jóvenes multiplicadores psicosociales promotores de salud mental comunitaria  por municipios priorizados.</t>
  </si>
  <si>
    <t>Número de sesiones</t>
  </si>
  <si>
    <t>Número de actividades</t>
  </si>
  <si>
    <t>Número de fortalecimientos</t>
  </si>
  <si>
    <t>Número de actividades comunitarias</t>
  </si>
  <si>
    <t>Número de difusiones</t>
  </si>
  <si>
    <t>Número de apoyos</t>
  </si>
  <si>
    <t>Número de adiestramientos</t>
  </si>
  <si>
    <t>Número de formaciones</t>
  </si>
  <si>
    <t>0.5%</t>
  </si>
  <si>
    <t>3.7</t>
  </si>
  <si>
    <t>Número de resguardos con actividades de fortalecimiento organizacional, de gestión y financiero</t>
  </si>
  <si>
    <t>Fortalecimiento Socio Empresarial a las comunidades Indígena vinculadas al proyecto mediante sesiones formativas de 0cho horas, incluye refrigerios.</t>
  </si>
  <si>
    <t>Implementación de Modelos demostrativos Productivos para afianzar habilidades productivas, incluye seguimiento.</t>
  </si>
  <si>
    <t>Implementación de Patios productivos en las familias participantes, incluye asistencia técnica.</t>
  </si>
  <si>
    <t>Número de patios implementados</t>
  </si>
  <si>
    <t>3.7%</t>
  </si>
  <si>
    <t>Apoyar técnica y/o financieramente al fortalecimiento en la organización y gestión de resguardos</t>
  </si>
  <si>
    <t>Sesiones Psicoprofilácticas individuales para adultos y niños para mitigar efectos del desplazamiento sobre la salud mental</t>
  </si>
  <si>
    <t>Sesiones psicoprofilácticas grupales para mitigar efectos del desplazamiento sobre la salud mental</t>
  </si>
  <si>
    <t>Implementación de un modelo de 200 gallinas ponedoras de explotación comunitaria para 15 mujeres índigenas desplazadas y en retorno focalizada en la vereda vidrii</t>
  </si>
  <si>
    <t>Implementación de un modelo de pan coger y hortalizas de explotaciñón comunitaria para las 15  mujeres indígenas desplazadas y en retorno focalizada en la vereda vidrii</t>
  </si>
  <si>
    <t>Número de cabildos con actividades de fortalecimiento organizacional, de gestión y financiero</t>
  </si>
  <si>
    <t>Número de modelos implementados</t>
  </si>
  <si>
    <t>Númeor de modelos implementados</t>
  </si>
  <si>
    <t>SECRETARIA DEL INTERIOR Y PARTICIPACIÓN CIUDADANA</t>
  </si>
  <si>
    <r>
      <rPr>
        <b/>
        <sz val="9"/>
        <color theme="1"/>
        <rFont val="Arial"/>
        <family val="2"/>
      </rPr>
      <t>OBJETIVO:</t>
    </r>
    <r>
      <rPr>
        <b/>
        <sz val="8"/>
        <color theme="1"/>
        <rFont val="Arial"/>
        <family val="2"/>
      </rPr>
      <t xml:space="preserve">  </t>
    </r>
    <r>
      <rPr>
        <sz val="8"/>
        <color theme="1"/>
        <rFont val="Arial"/>
        <family val="2"/>
      </rPr>
      <t xml:space="preserve">PROPORCIONAR Y FACILITAR LOS ESPACIOS REQUERIDOS PARA LA PARTICIPACIÓN COMUNITARIA, A TRAVÉS DE LA PRESERVACIÓN DEL ORDEN PÚBLICO, LA ATENCIÓN INTEGRAL Y PERMANENTE A LA POBLACIÓN VÍCTIMA, A LA POBLACIÓN ÉTNICA Y LA PREVENCIÓN  Y ATENCIÓN DE DESASTRES DENTRO DE UN ESTADO SOCIAL DE DERECHOS.
</t>
    </r>
  </si>
  <si>
    <t xml:space="preserve">PROGRAMA: GESTIÓN DEL RIESGO
</t>
  </si>
  <si>
    <t>SUBPROGRAMA: PREVENCIÓON, MITIGACIÓN, ATENCIÓN E INTERVENCIÓN</t>
  </si>
  <si>
    <t>ASISTENCIA  TÉCNICA Y CAPACITACIONES EN GESTION DEL RIESGO Y ADAPTACIÓN AL CAMBIO CLIMÁTICO</t>
  </si>
  <si>
    <t>NUMERO DE CAPACITACIONES EN GESTION DEL RIESGO Y ADAPTACIÓN AL CAMBIO CLIMÁTICO</t>
  </si>
  <si>
    <t>Taller de capacitación para los 30 municipios del Departamento sobre gestión del riesgo y adaptación al cambio climático</t>
  </si>
  <si>
    <t>Número de municipios capacitados en gestión del riesgo y adaptación al cambio climático</t>
  </si>
  <si>
    <t>FORTALECIMIENTO DE LOS CONSEJOS MUNICIPALES PARA LA GESTIÓN DEL RIESGO DE DESASTRES</t>
  </si>
  <si>
    <t>NÚMERO DE CONSEJOS MUNICIPALES ASESORADOS TÉCNICAMENTE EN GESTIÓN DEL RIESGO</t>
  </si>
  <si>
    <t>Taller para asesorar a los 30 municipios del Departamento en la actualización de los planes municipales de gestión del riesgo de desastres</t>
  </si>
  <si>
    <t>Número de municipios con planes municipales de gestión del riesgo actualizados</t>
  </si>
  <si>
    <t>FORTALECIMIENTO DEL CONSEJO DEPARTAMENTAL PARA LA GESTIÓN DEL RIESGO DE DESASTRES</t>
  </si>
  <si>
    <t>ESTRATEGIA DE FORTALECIMIENTO DESARROLLADA Y PUESTA EN MARCHA</t>
  </si>
  <si>
    <t xml:space="preserve">Taller para la asesoría y capacitación  para el consejo departamental en el tema de la estrategia departamental para la respuesta a emergencias </t>
  </si>
  <si>
    <t>Número de miembros del consejo departamental capacitados en el tema de la Estrategia para la respuesta a las emergencias</t>
  </si>
  <si>
    <t>ATENCIÓN E INTERVENCIÓN PARA EL MANEJO DE EMERGENCIAS Y DESASTRES</t>
  </si>
  <si>
    <t>NÚMERO DE FAMILIAS ATENDIDAS DURANTE LAS EMERGENCIAS O DESASTRES</t>
  </si>
  <si>
    <t>Adquisición de mercados y kit de aseo  para atender a los afectados y damnificados por fenómenos naturales y/o antrópicos</t>
  </si>
  <si>
    <t>Número de familias atendidas durante las emergencias o desastres</t>
  </si>
  <si>
    <t>Fortalecimiento a mujeres afrocolombianas en el departamento</t>
  </si>
  <si>
    <t>Número de mujeres con fortalecimiento socioempresarial</t>
  </si>
  <si>
    <t>PLAN DE ACCIÓN 2013</t>
  </si>
</sst>
</file>

<file path=xl/styles.xml><?xml version="1.0" encoding="utf-8"?>
<styleSheet xmlns="http://schemas.openxmlformats.org/spreadsheetml/2006/main">
  <numFmts count="8">
    <numFmt numFmtId="164" formatCode="_-* #,##0.00\ &quot;€&quot;_-;\-* #,##0.00\ &quot;€&quot;_-;_-* &quot;-&quot;??\ &quot;€&quot;_-;_-@_-"/>
    <numFmt numFmtId="165" formatCode="_-* #,##0.00\ _€_-;\-* #,##0.00\ _€_-;_-* &quot;-&quot;??\ _€_-;_-@_-"/>
    <numFmt numFmtId="166" formatCode="&quot;$&quot;\ #,##0"/>
    <numFmt numFmtId="167" formatCode="_-[$$-240A]\ * #,##0.00_ ;_-[$$-240A]\ * \-#,##0.00\ ;_-[$$-240A]\ * &quot;-&quot;??_ ;_-@_ "/>
    <numFmt numFmtId="168" formatCode="0.0%"/>
    <numFmt numFmtId="169" formatCode="#,##0.000"/>
    <numFmt numFmtId="170" formatCode="#,##0.0"/>
    <numFmt numFmtId="171" formatCode="_ * #,##0_ ;_ * \-#,##0_ ;_ * &quot;-&quot;??_ ;_ @_ "/>
  </numFmts>
  <fonts count="31">
    <font>
      <sz val="10"/>
      <name val="Arial"/>
    </font>
    <font>
      <sz val="10"/>
      <name val="Arial"/>
      <family val="2"/>
    </font>
    <font>
      <sz val="8"/>
      <name val="Arial"/>
      <family val="2"/>
    </font>
    <font>
      <b/>
      <sz val="10"/>
      <name val="Arial"/>
      <family val="2"/>
    </font>
    <font>
      <sz val="10"/>
      <name val="Arial"/>
      <family val="2"/>
    </font>
    <font>
      <b/>
      <sz val="8"/>
      <name val="Arial"/>
      <family val="2"/>
    </font>
    <font>
      <sz val="8"/>
      <name val="Arial"/>
      <family val="2"/>
    </font>
    <font>
      <b/>
      <sz val="11"/>
      <name val="Arial"/>
      <family val="2"/>
    </font>
    <font>
      <sz val="11"/>
      <name val="Arial"/>
      <family val="2"/>
    </font>
    <font>
      <sz val="10"/>
      <name val="Arial Narrow"/>
      <family val="2"/>
    </font>
    <font>
      <sz val="10"/>
      <color indexed="8"/>
      <name val="Arial"/>
      <family val="2"/>
    </font>
    <font>
      <sz val="8"/>
      <name val="Arial Narrow"/>
      <family val="2"/>
    </font>
    <font>
      <b/>
      <sz val="16"/>
      <name val="Arial"/>
      <family val="2"/>
    </font>
    <font>
      <sz val="9"/>
      <color indexed="81"/>
      <name val="Tahoma"/>
      <family val="2"/>
    </font>
    <font>
      <b/>
      <sz val="9"/>
      <color indexed="81"/>
      <name val="Tahoma"/>
      <family val="2"/>
    </font>
    <font>
      <sz val="10"/>
      <color indexed="81"/>
      <name val="Tahoma"/>
      <family val="2"/>
    </font>
    <font>
      <b/>
      <sz val="10"/>
      <color indexed="81"/>
      <name val="Tahoma"/>
      <family val="2"/>
    </font>
    <font>
      <b/>
      <sz val="8"/>
      <color theme="1"/>
      <name val="Arial"/>
      <family val="2"/>
    </font>
    <font>
      <b/>
      <sz val="9"/>
      <color theme="1"/>
      <name val="Arial"/>
      <family val="2"/>
    </font>
    <font>
      <sz val="8"/>
      <color theme="1"/>
      <name val="Arial"/>
      <family val="2"/>
    </font>
    <font>
      <sz val="10"/>
      <color theme="1"/>
      <name val="Arial Narrow"/>
      <family val="2"/>
    </font>
    <font>
      <b/>
      <sz val="8"/>
      <color indexed="81"/>
      <name val="Tahoma"/>
      <family val="2"/>
    </font>
    <font>
      <sz val="10"/>
      <name val="Arial"/>
      <family val="2"/>
    </font>
    <font>
      <sz val="10"/>
      <color rgb="FF000000"/>
      <name val="Arial Narrow"/>
      <family val="2"/>
    </font>
    <font>
      <sz val="10"/>
      <color theme="1"/>
      <name val="Arial"/>
      <family val="2"/>
    </font>
    <font>
      <sz val="10"/>
      <color indexed="8"/>
      <name val="Arial Narrow"/>
      <family val="2"/>
    </font>
    <font>
      <sz val="10"/>
      <color rgb="FF000000"/>
      <name val="Arial"/>
      <family val="2"/>
    </font>
    <font>
      <sz val="10"/>
      <color rgb="FF000000"/>
      <name val="Calibri"/>
      <family val="2"/>
    </font>
    <font>
      <b/>
      <sz val="10"/>
      <name val="Arial Narrow"/>
      <family val="2"/>
    </font>
    <font>
      <sz val="10"/>
      <color rgb="FFFF0000"/>
      <name val="Arial Narrow"/>
      <family val="2"/>
    </font>
    <font>
      <sz val="8"/>
      <color theme="1"/>
      <name val="Arial Narrow"/>
      <family val="2"/>
    </font>
  </fonts>
  <fills count="4">
    <fill>
      <patternFill patternType="none"/>
    </fill>
    <fill>
      <patternFill patternType="gray125"/>
    </fill>
    <fill>
      <patternFill patternType="solid">
        <fgColor indexed="4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22"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cellStyleXfs>
  <cellXfs count="326">
    <xf numFmtId="0" fontId="0" fillId="0" borderId="0" xfId="0"/>
    <xf numFmtId="0" fontId="3" fillId="0" borderId="0" xfId="0" applyFont="1" applyAlignment="1"/>
    <xf numFmtId="0" fontId="0" fillId="0" borderId="0" xfId="0" applyBorder="1" applyAlignment="1"/>
    <xf numFmtId="0" fontId="3" fillId="0" borderId="0" xfId="0" applyFont="1" applyBorder="1" applyAlignment="1"/>
    <xf numFmtId="0" fontId="3" fillId="0" borderId="0" xfId="0" applyFont="1" applyBorder="1" applyAlignment="1">
      <alignment wrapText="1"/>
    </xf>
    <xf numFmtId="0" fontId="4" fillId="0" borderId="0" xfId="0" applyFont="1"/>
    <xf numFmtId="0" fontId="4" fillId="0" borderId="0" xfId="0" applyFont="1" applyBorder="1" applyAlignment="1"/>
    <xf numFmtId="0" fontId="3" fillId="0" borderId="0" xfId="0" applyFont="1" applyAlignment="1">
      <alignment wrapText="1"/>
    </xf>
    <xf numFmtId="0" fontId="5" fillId="0" borderId="0" xfId="0" applyFont="1" applyBorder="1" applyAlignment="1">
      <alignment vertical="center" wrapText="1"/>
    </xf>
    <xf numFmtId="0" fontId="3" fillId="0" borderId="0" xfId="0" applyFont="1" applyBorder="1" applyAlignment="1">
      <alignment vertical="center" wrapText="1"/>
    </xf>
    <xf numFmtId="0" fontId="5" fillId="2" borderId="1" xfId="0" applyFont="1" applyFill="1" applyBorder="1" applyAlignment="1">
      <alignment horizontal="center" vertical="center" wrapText="1"/>
    </xf>
    <xf numFmtId="3" fontId="0" fillId="0" borderId="0" xfId="0" applyNumberFormat="1"/>
    <xf numFmtId="0" fontId="0" fillId="0" borderId="0" xfId="0" applyBorder="1" applyAlignment="1">
      <alignment horizontal="center" vertical="center"/>
    </xf>
    <xf numFmtId="3" fontId="3" fillId="0" borderId="0" xfId="0" applyNumberFormat="1" applyFont="1" applyAlignment="1"/>
    <xf numFmtId="3" fontId="3" fillId="0" borderId="0" xfId="0" applyNumberFormat="1" applyFont="1" applyAlignment="1">
      <alignment wrapText="1"/>
    </xf>
    <xf numFmtId="3" fontId="5" fillId="0" borderId="0" xfId="0" applyNumberFormat="1" applyFont="1" applyBorder="1" applyAlignment="1">
      <alignment vertical="center" wrapText="1"/>
    </xf>
    <xf numFmtId="0" fontId="4" fillId="0" borderId="0" xfId="0" applyFont="1" applyAlignment="1"/>
    <xf numFmtId="0" fontId="4" fillId="0" borderId="0" xfId="0" applyFont="1" applyAlignment="1">
      <alignment wrapText="1"/>
    </xf>
    <xf numFmtId="0" fontId="4" fillId="0" borderId="0" xfId="0" applyFont="1" applyBorder="1" applyAlignment="1">
      <alignment wrapText="1"/>
    </xf>
    <xf numFmtId="0" fontId="6" fillId="0" borderId="0" xfId="0" applyFont="1" applyBorder="1" applyAlignment="1">
      <alignment vertical="center" wrapText="1"/>
    </xf>
    <xf numFmtId="0" fontId="9" fillId="0" borderId="1" xfId="0" applyFont="1" applyBorder="1" applyAlignment="1">
      <alignment wrapText="1"/>
    </xf>
    <xf numFmtId="0" fontId="3" fillId="0" borderId="2" xfId="0" applyFont="1" applyBorder="1" applyAlignment="1"/>
    <xf numFmtId="0" fontId="0" fillId="0" borderId="0" xfId="0" applyBorder="1"/>
    <xf numFmtId="0" fontId="5" fillId="2" borderId="1" xfId="0" applyFont="1" applyFill="1" applyBorder="1" applyAlignment="1">
      <alignment vertical="center" wrapText="1"/>
    </xf>
    <xf numFmtId="166" fontId="9" fillId="0" borderId="1" xfId="0" applyNumberFormat="1" applyFont="1" applyBorder="1" applyAlignment="1">
      <alignment horizontal="center" vertical="center" wrapText="1"/>
    </xf>
    <xf numFmtId="0" fontId="4" fillId="0" borderId="0" xfId="0" applyFont="1" applyBorder="1"/>
    <xf numFmtId="3" fontId="4" fillId="0" borderId="0" xfId="0" applyNumberFormat="1" applyFont="1"/>
    <xf numFmtId="3"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166"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3" fillId="0" borderId="1" xfId="0" applyFont="1" applyFill="1" applyBorder="1" applyAlignment="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wrapText="1"/>
    </xf>
    <xf numFmtId="0" fontId="2" fillId="0" borderId="0" xfId="0" applyFont="1" applyBorder="1" applyAlignment="1">
      <alignment vertical="center" wrapText="1"/>
    </xf>
    <xf numFmtId="0" fontId="1" fillId="0" borderId="0" xfId="0" applyFont="1"/>
    <xf numFmtId="0" fontId="1" fillId="0" borderId="0" xfId="0" applyFont="1" applyBorder="1"/>
    <xf numFmtId="3" fontId="1" fillId="0" borderId="0" xfId="0" applyNumberFormat="1" applyFont="1"/>
    <xf numFmtId="0" fontId="1" fillId="0" borderId="1" xfId="0" applyFont="1" applyBorder="1"/>
    <xf numFmtId="0" fontId="9" fillId="0" borderId="0" xfId="0" applyFont="1" applyBorder="1" applyAlignment="1">
      <alignment wrapText="1"/>
    </xf>
    <xf numFmtId="3" fontId="2" fillId="0" borderId="0"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vertical="top" wrapText="1"/>
    </xf>
    <xf numFmtId="0" fontId="9" fillId="0" borderId="0" xfId="0" applyFont="1" applyBorder="1" applyAlignment="1">
      <alignment horizontal="center" textRotation="90" wrapText="1"/>
    </xf>
    <xf numFmtId="9"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9" fontId="9" fillId="0" borderId="0" xfId="0" applyNumberFormat="1" applyFont="1" applyBorder="1" applyAlignment="1">
      <alignment horizontal="center" wrapText="1"/>
    </xf>
    <xf numFmtId="0" fontId="9" fillId="0" borderId="0" xfId="0" applyFont="1" applyBorder="1" applyAlignment="1">
      <alignment vertical="top" wrapText="1"/>
    </xf>
    <xf numFmtId="3" fontId="9"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20" fillId="0" borderId="0" xfId="0" applyFont="1" applyFill="1" applyBorder="1" applyAlignment="1">
      <alignment horizontal="center" vertical="center" textRotation="90" wrapText="1"/>
    </xf>
    <xf numFmtId="0" fontId="9"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70" fontId="9" fillId="0" borderId="1" xfId="0" applyNumberFormat="1" applyFont="1" applyBorder="1" applyAlignment="1">
      <alignment horizontal="center" vertical="center" wrapText="1"/>
    </xf>
    <xf numFmtId="0" fontId="20"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9" fontId="2" fillId="0" borderId="1" xfId="0"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Fill="1" applyBorder="1" applyAlignment="1">
      <alignment vertical="top" wrapText="1"/>
    </xf>
    <xf numFmtId="0" fontId="9" fillId="0" borderId="1" xfId="0" applyNumberFormat="1" applyFont="1" applyBorder="1" applyAlignment="1">
      <alignment horizontal="center" vertical="center" wrapText="1"/>
    </xf>
    <xf numFmtId="0" fontId="0" fillId="0" borderId="1" xfId="0" applyBorder="1" applyAlignment="1">
      <alignment horizontal="center"/>
    </xf>
    <xf numFmtId="0" fontId="9" fillId="0" borderId="3" xfId="0" applyFont="1" applyFill="1" applyBorder="1" applyAlignment="1">
      <alignment horizontal="center" vertical="center" wrapText="1"/>
    </xf>
    <xf numFmtId="0" fontId="1" fillId="0" borderId="1" xfId="0" applyFont="1" applyBorder="1" applyAlignment="1">
      <alignment horizontal="center"/>
    </xf>
    <xf numFmtId="0" fontId="10" fillId="0" borderId="1" xfId="0" applyFont="1" applyBorder="1" applyAlignment="1">
      <alignment vertical="center" wrapText="1"/>
    </xf>
    <xf numFmtId="0" fontId="0" fillId="0" borderId="1" xfId="0" applyBorder="1" applyAlignment="1">
      <alignment horizontal="center" wrapText="1"/>
    </xf>
    <xf numFmtId="0" fontId="10" fillId="0" borderId="4" xfId="0" applyFont="1" applyBorder="1" applyAlignment="1">
      <alignment vertical="center" wrapText="1"/>
    </xf>
    <xf numFmtId="0" fontId="9" fillId="0" borderId="5" xfId="0" applyFont="1" applyBorder="1" applyAlignment="1">
      <alignment wrapText="1"/>
    </xf>
    <xf numFmtId="0" fontId="9"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9" fontId="0" fillId="0" borderId="1" xfId="0" applyNumberFormat="1" applyBorder="1" applyAlignment="1">
      <alignment vertical="center"/>
    </xf>
    <xf numFmtId="0" fontId="0" fillId="0" borderId="1" xfId="0" applyBorder="1" applyAlignment="1">
      <alignment vertical="center"/>
    </xf>
    <xf numFmtId="0" fontId="0" fillId="0" borderId="1" xfId="0" applyNumberFormat="1" applyBorder="1" applyAlignment="1">
      <alignment vertical="center"/>
    </xf>
    <xf numFmtId="0" fontId="1" fillId="0" borderId="1" xfId="0" applyFont="1" applyBorder="1" applyAlignment="1">
      <alignment vertical="center"/>
    </xf>
    <xf numFmtId="0" fontId="1" fillId="0" borderId="0" xfId="0" applyFont="1" applyAlignment="1">
      <alignment horizontal="center" vertical="center"/>
    </xf>
    <xf numFmtId="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1" fillId="0" borderId="1" xfId="0" applyFont="1" applyBorder="1" applyAlignment="1">
      <alignment horizontal="center" vertical="center"/>
    </xf>
    <xf numFmtId="0" fontId="5" fillId="2" borderId="5" xfId="0" applyFont="1" applyFill="1" applyBorder="1" applyAlignment="1">
      <alignment horizontal="center" vertical="center" wrapText="1"/>
    </xf>
    <xf numFmtId="0" fontId="20" fillId="0" borderId="0" xfId="0" applyFont="1" applyBorder="1" applyAlignment="1">
      <alignment horizontal="center" vertical="center" textRotation="90" wrapText="1"/>
    </xf>
    <xf numFmtId="9" fontId="2" fillId="0" borderId="0" xfId="0" applyNumberFormat="1" applyFont="1" applyFill="1" applyBorder="1" applyAlignment="1">
      <alignment horizontal="center" vertical="center" wrapText="1"/>
    </xf>
    <xf numFmtId="1" fontId="2" fillId="0" borderId="0" xfId="2" applyNumberFormat="1" applyFont="1" applyBorder="1" applyAlignment="1">
      <alignment horizontal="center" vertical="center" wrapText="1"/>
    </xf>
    <xf numFmtId="0" fontId="11" fillId="0" borderId="0" xfId="0" applyFont="1" applyBorder="1" applyAlignment="1">
      <alignment horizontal="center" vertical="center" wrapText="1"/>
    </xf>
    <xf numFmtId="0" fontId="9" fillId="0" borderId="0" xfId="2" applyNumberFormat="1" applyFont="1" applyBorder="1" applyAlignment="1">
      <alignment horizontal="center" vertical="center" wrapText="1"/>
    </xf>
    <xf numFmtId="170" fontId="9" fillId="0" borderId="0" xfId="0" applyNumberFormat="1" applyFont="1" applyBorder="1" applyAlignment="1">
      <alignment horizontal="center" vertical="center" wrapText="1"/>
    </xf>
    <xf numFmtId="0" fontId="9" fillId="0" borderId="0" xfId="3"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 fillId="0" borderId="0" xfId="0" applyFont="1" applyBorder="1" applyAlignment="1">
      <alignment horizontal="center"/>
    </xf>
    <xf numFmtId="1" fontId="2" fillId="0" borderId="1" xfId="2" applyNumberFormat="1" applyFont="1" applyBorder="1" applyAlignment="1">
      <alignment horizontal="center" vertical="center" wrapText="1"/>
    </xf>
    <xf numFmtId="0" fontId="9" fillId="0" borderId="1" xfId="2" applyNumberFormat="1" applyFont="1" applyBorder="1" applyAlignment="1">
      <alignment horizontal="center" vertical="center" wrapText="1"/>
    </xf>
    <xf numFmtId="0" fontId="9" fillId="0" borderId="1" xfId="3" applyNumberFormat="1" applyFont="1" applyBorder="1" applyAlignment="1">
      <alignment horizontal="center" vertical="center" wrapText="1"/>
    </xf>
    <xf numFmtId="0" fontId="10" fillId="0" borderId="1" xfId="0" applyFont="1" applyBorder="1" applyAlignment="1">
      <alignment horizont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2" xfId="0" applyFont="1" applyFill="1" applyBorder="1" applyAlignment="1">
      <alignment horizontal="center" vertical="center" wrapText="1"/>
    </xf>
    <xf numFmtId="3" fontId="9" fillId="0" borderId="1"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9" xfId="0" applyFont="1" applyFill="1" applyBorder="1" applyAlignment="1">
      <alignment vertical="center" wrapText="1"/>
    </xf>
    <xf numFmtId="0" fontId="9" fillId="0" borderId="0" xfId="0" applyFont="1" applyFill="1" applyBorder="1" applyAlignment="1">
      <alignment horizontal="center" vertical="center" wrapText="1"/>
    </xf>
    <xf numFmtId="0" fontId="23" fillId="0" borderId="0" xfId="0" applyFont="1" applyFill="1" applyBorder="1" applyAlignment="1">
      <alignment horizont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xf numFmtId="0" fontId="9" fillId="0" borderId="0" xfId="0" applyFont="1"/>
    <xf numFmtId="0" fontId="9" fillId="0" borderId="5" xfId="0" applyFont="1" applyBorder="1"/>
    <xf numFmtId="0" fontId="25" fillId="0" borderId="1" xfId="0" applyFont="1" applyBorder="1" applyAlignment="1">
      <alignment vertical="center" wrapText="1"/>
    </xf>
    <xf numFmtId="0" fontId="10" fillId="0" borderId="0" xfId="0" applyFont="1" applyBorder="1" applyAlignment="1">
      <alignment vertical="center" wrapText="1"/>
    </xf>
    <xf numFmtId="0" fontId="9" fillId="0" borderId="0" xfId="0" applyFont="1" applyBorder="1"/>
    <xf numFmtId="0" fontId="23" fillId="0" borderId="0" xfId="0" applyFont="1" applyFill="1" applyBorder="1" applyAlignment="1">
      <alignment horizontal="center" vertical="center" wrapText="1"/>
    </xf>
    <xf numFmtId="3" fontId="9" fillId="0" borderId="0" xfId="0" applyNumberFormat="1" applyFont="1" applyBorder="1"/>
    <xf numFmtId="0" fontId="25" fillId="0" borderId="0" xfId="0" applyFont="1" applyBorder="1" applyAlignment="1">
      <alignment vertical="center" wrapText="1"/>
    </xf>
    <xf numFmtId="0" fontId="1" fillId="0" borderId="1" xfId="0" applyFont="1" applyBorder="1" applyAlignment="1">
      <alignment horizontal="justify" wrapText="1"/>
    </xf>
    <xf numFmtId="3"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0" fontId="9" fillId="0" borderId="5" xfId="2"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66" fontId="9" fillId="0" borderId="5" xfId="0" applyNumberFormat="1"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4" xfId="0" applyFont="1" applyBorder="1" applyAlignment="1">
      <alignment horizontal="center" wrapText="1"/>
    </xf>
    <xf numFmtId="3" fontId="1" fillId="0" borderId="1" xfId="0" applyNumberFormat="1" applyFont="1" applyBorder="1" applyAlignment="1">
      <alignment horizontal="center"/>
    </xf>
    <xf numFmtId="3" fontId="9" fillId="0" borderId="10" xfId="0" applyNumberFormat="1" applyFont="1" applyFill="1" applyBorder="1" applyAlignment="1">
      <alignment horizontal="center" vertical="center" wrapText="1"/>
    </xf>
    <xf numFmtId="0" fontId="23" fillId="0" borderId="1" xfId="0" applyFont="1" applyBorder="1" applyAlignment="1">
      <alignment horizontal="justify" wrapText="1"/>
    </xf>
    <xf numFmtId="0" fontId="9" fillId="0" borderId="1" xfId="0" applyFont="1" applyBorder="1" applyAlignment="1">
      <alignment horizontal="justify" vertical="top" wrapText="1"/>
    </xf>
    <xf numFmtId="0" fontId="23" fillId="0" borderId="1" xfId="0" applyFont="1" applyBorder="1" applyAlignment="1">
      <alignment vertical="top"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23" fillId="0" borderId="1" xfId="0" applyFont="1" applyBorder="1" applyAlignment="1">
      <alignment wrapText="1"/>
    </xf>
    <xf numFmtId="0" fontId="9" fillId="0" borderId="10" xfId="0" applyFont="1" applyBorder="1" applyAlignment="1">
      <alignment horizontal="center" vertical="center" wrapText="1"/>
    </xf>
    <xf numFmtId="0" fontId="27" fillId="0" borderId="1" xfId="0" applyFont="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70" fontId="9" fillId="0" borderId="12"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9" fontId="9" fillId="0" borderId="1" xfId="0" applyNumberFormat="1" applyFont="1" applyFill="1" applyBorder="1" applyAlignment="1">
      <alignment horizontal="center" vertical="center" wrapText="1"/>
    </xf>
    <xf numFmtId="166" fontId="9"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28" fillId="0" borderId="1" xfId="0" applyFont="1" applyFill="1" applyBorder="1" applyAlignment="1"/>
    <xf numFmtId="10" fontId="9" fillId="0"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0" xfId="0" applyFont="1" applyBorder="1"/>
    <xf numFmtId="9" fontId="9" fillId="0" borderId="1" xfId="2" applyFont="1" applyBorder="1" applyAlignment="1">
      <alignment horizontal="center" vertical="center"/>
    </xf>
    <xf numFmtId="0" fontId="9" fillId="0" borderId="1" xfId="0" applyFont="1" applyBorder="1" applyAlignment="1">
      <alignment horizontal="center" vertical="center" wrapText="1"/>
    </xf>
    <xf numFmtId="3" fontId="9" fillId="0" borderId="5"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0" fontId="1" fillId="0" borderId="1" xfId="0" applyFont="1" applyBorder="1" applyAlignment="1">
      <alignment horizontal="center" vertical="center"/>
    </xf>
    <xf numFmtId="0" fontId="19"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horizontal="center" textRotation="90" wrapText="1"/>
    </xf>
    <xf numFmtId="3" fontId="30"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0" fillId="0" borderId="1" xfId="0" applyFont="1" applyFill="1" applyBorder="1" applyAlignment="1">
      <alignment vertical="center" wrapText="1"/>
    </xf>
    <xf numFmtId="171" fontId="20" fillId="3" borderId="5" xfId="3" applyNumberFormat="1" applyFont="1" applyFill="1" applyBorder="1" applyAlignment="1">
      <alignment horizontal="center" vertical="center" wrapText="1"/>
    </xf>
    <xf numFmtId="171" fontId="20" fillId="3" borderId="1" xfId="3"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20" fillId="3" borderId="1" xfId="0" applyFont="1" applyFill="1" applyBorder="1" applyAlignment="1">
      <alignment horizontal="left" wrapText="1"/>
    </xf>
    <xf numFmtId="0" fontId="20" fillId="3" borderId="5" xfId="4" applyNumberFormat="1" applyFont="1" applyFill="1" applyBorder="1" applyAlignment="1">
      <alignment vertical="center"/>
    </xf>
    <xf numFmtId="0" fontId="9" fillId="0" borderId="5" xfId="0" applyFont="1" applyFill="1" applyBorder="1" applyAlignment="1">
      <alignment horizontal="center" vertical="center"/>
    </xf>
    <xf numFmtId="0" fontId="20" fillId="3" borderId="1" xfId="4" applyNumberFormat="1" applyFont="1" applyFill="1" applyBorder="1" applyAlignment="1">
      <alignment horizontal="center" vertical="center"/>
    </xf>
    <xf numFmtId="0" fontId="20" fillId="3" borderId="1" xfId="0" applyFont="1" applyFill="1" applyBorder="1" applyAlignment="1">
      <alignment vertical="center" wrapText="1"/>
    </xf>
    <xf numFmtId="171" fontId="20" fillId="3" borderId="3" xfId="3" applyNumberFormat="1" applyFont="1" applyFill="1" applyBorder="1" applyAlignment="1">
      <alignment horizontal="center" vertical="center" wrapText="1"/>
    </xf>
    <xf numFmtId="0" fontId="20" fillId="3" borderId="10" xfId="0" applyFont="1" applyFill="1" applyBorder="1" applyAlignment="1">
      <alignment vertical="center" wrapText="1"/>
    </xf>
    <xf numFmtId="0" fontId="20" fillId="3" borderId="10" xfId="0" applyFont="1" applyFill="1" applyBorder="1" applyAlignment="1">
      <alignment wrapText="1"/>
    </xf>
    <xf numFmtId="171" fontId="20" fillId="3" borderId="1" xfId="3" applyNumberFormat="1" applyFont="1" applyFill="1" applyBorder="1" applyAlignment="1">
      <alignment vertical="center" wrapText="1"/>
    </xf>
    <xf numFmtId="0" fontId="20" fillId="3" borderId="1" xfId="0" applyFont="1" applyFill="1" applyBorder="1" applyAlignment="1">
      <alignment horizontal="left" vertical="center" wrapText="1"/>
    </xf>
    <xf numFmtId="10" fontId="9" fillId="0" borderId="0" xfId="0" applyNumberFormat="1" applyFont="1" applyFill="1" applyBorder="1" applyAlignment="1">
      <alignment horizontal="center" vertical="center" wrapText="1"/>
    </xf>
    <xf numFmtId="0" fontId="28" fillId="0" borderId="0" xfId="0" applyFont="1" applyFill="1" applyBorder="1" applyAlignment="1"/>
    <xf numFmtId="0" fontId="20" fillId="3" borderId="0" xfId="0" applyFont="1" applyFill="1" applyBorder="1" applyAlignment="1"/>
    <xf numFmtId="0" fontId="28" fillId="0" borderId="0" xfId="0" applyFont="1" applyBorder="1" applyAlignment="1"/>
    <xf numFmtId="0" fontId="9" fillId="0" borderId="0" xfId="0" applyFont="1" applyBorder="1" applyAlignment="1"/>
    <xf numFmtId="3" fontId="9" fillId="0" borderId="0" xfId="0" applyNumberFormat="1" applyFont="1"/>
    <xf numFmtId="0" fontId="28" fillId="0" borderId="0" xfId="0" applyFont="1" applyBorder="1" applyAlignment="1">
      <alignment vertical="center" wrapText="1"/>
    </xf>
    <xf numFmtId="0" fontId="28" fillId="0" borderId="2" xfId="0" applyFont="1" applyBorder="1" applyAlignment="1"/>
    <xf numFmtId="0" fontId="9" fillId="0" borderId="1" xfId="0" applyFont="1" applyFill="1" applyBorder="1"/>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0" fillId="3" borderId="6" xfId="0" applyFont="1" applyFill="1" applyBorder="1" applyAlignment="1">
      <alignment horizontal="left" wrapText="1"/>
    </xf>
    <xf numFmtId="0" fontId="20" fillId="3" borderId="7" xfId="0" applyFont="1" applyFill="1" applyBorder="1" applyAlignment="1">
      <alignment horizontal="left" wrapText="1"/>
    </xf>
    <xf numFmtId="171" fontId="20" fillId="3" borderId="1" xfId="3" applyNumberFormat="1" applyFont="1" applyFill="1" applyBorder="1" applyAlignment="1">
      <alignment horizontal="center" vertical="center" wrapText="1"/>
    </xf>
    <xf numFmtId="0" fontId="20" fillId="3" borderId="0"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9" xfId="0" applyFont="1" applyFill="1" applyBorder="1" applyAlignment="1">
      <alignment horizontal="left" vertical="center" wrapText="1"/>
    </xf>
    <xf numFmtId="3" fontId="9" fillId="0" borderId="5"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0" fontId="20" fillId="0" borderId="5" xfId="0" applyFont="1" applyBorder="1" applyAlignment="1">
      <alignment horizontal="center" vertical="center" textRotation="90" wrapText="1"/>
    </xf>
    <xf numFmtId="0" fontId="20" fillId="0" borderId="4" xfId="0" applyFont="1" applyBorder="1" applyAlignment="1">
      <alignment horizontal="center" vertical="center" textRotation="90" wrapText="1"/>
    </xf>
    <xf numFmtId="0" fontId="28" fillId="2" borderId="1" xfId="0" applyFont="1" applyFill="1" applyBorder="1" applyAlignment="1">
      <alignment horizontal="center"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center" vertical="center" wrapText="1"/>
    </xf>
    <xf numFmtId="9" fontId="9" fillId="0" borderId="1" xfId="0" applyNumberFormat="1"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1" xfId="0" applyFont="1" applyBorder="1" applyAlignment="1">
      <alignment horizontal="center"/>
    </xf>
    <xf numFmtId="0" fontId="3" fillId="0" borderId="1" xfId="0" applyFont="1" applyBorder="1" applyAlignment="1">
      <alignment horizontal="center"/>
    </xf>
    <xf numFmtId="0" fontId="28" fillId="0" borderId="0" xfId="0" applyFont="1" applyBorder="1" applyAlignment="1">
      <alignment horizontal="left" vertical="center" wrapText="1"/>
    </xf>
    <xf numFmtId="1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 fontId="9" fillId="0" borderId="1" xfId="0" applyNumberFormat="1" applyFont="1" applyBorder="1" applyAlignment="1">
      <alignment horizontal="center" vertical="center" wrapText="1"/>
    </xf>
    <xf numFmtId="169" fontId="9" fillId="0" borderId="1" xfId="0" applyNumberFormat="1" applyFont="1" applyBorder="1" applyAlignment="1">
      <alignment horizontal="center" vertical="center" wrapText="1"/>
    </xf>
    <xf numFmtId="171" fontId="20" fillId="3" borderId="5" xfId="3" applyNumberFormat="1" applyFont="1" applyFill="1" applyBorder="1" applyAlignment="1">
      <alignment horizontal="center" vertical="center" wrapText="1"/>
    </xf>
    <xf numFmtId="171" fontId="20" fillId="3" borderId="3" xfId="3" applyNumberFormat="1" applyFont="1" applyFill="1" applyBorder="1" applyAlignment="1">
      <alignment horizontal="center" vertical="center" wrapText="1"/>
    </xf>
    <xf numFmtId="0" fontId="3" fillId="0" borderId="0" xfId="0" applyFont="1" applyAlignment="1">
      <alignment horizontal="center"/>
    </xf>
    <xf numFmtId="0" fontId="7" fillId="0" borderId="0" xfId="0" applyFont="1" applyBorder="1" applyAlignment="1">
      <alignment horizontal="left" vertical="center" wrapText="1"/>
    </xf>
    <xf numFmtId="0" fontId="17"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20" fillId="0" borderId="1" xfId="0" applyFont="1" applyFill="1" applyBorder="1" applyAlignment="1">
      <alignment horizontal="center" vertical="center" textRotation="90" wrapText="1"/>
    </xf>
    <xf numFmtId="170" fontId="9" fillId="0" borderId="12"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8" fillId="0" borderId="1" xfId="0" applyFont="1" applyFill="1" applyBorder="1" applyAlignment="1">
      <alignment horizontal="center"/>
    </xf>
    <xf numFmtId="0" fontId="28" fillId="0" borderId="5" xfId="0" applyFont="1" applyFill="1" applyBorder="1" applyAlignment="1">
      <alignment horizontal="center"/>
    </xf>
    <xf numFmtId="0" fontId="28" fillId="0" borderId="4" xfId="0" applyFont="1" applyFill="1" applyBorder="1" applyAlignment="1">
      <alignment horizontal="center"/>
    </xf>
    <xf numFmtId="0" fontId="9" fillId="0" borderId="4" xfId="0" applyFont="1" applyFill="1" applyBorder="1" applyAlignment="1">
      <alignment horizontal="center" vertical="center" wrapText="1"/>
    </xf>
    <xf numFmtId="10" fontId="9" fillId="0" borderId="5" xfId="0" applyNumberFormat="1" applyFont="1" applyFill="1" applyBorder="1" applyAlignment="1">
      <alignment horizontal="center" vertical="center" wrapText="1"/>
    </xf>
    <xf numFmtId="10" fontId="9" fillId="0" borderId="3" xfId="0" applyNumberFormat="1"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4" xfId="0" applyFont="1" applyFill="1" applyBorder="1" applyAlignment="1">
      <alignment horizontal="center" wrapText="1"/>
    </xf>
    <xf numFmtId="9" fontId="9" fillId="0" borderId="5"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171" fontId="20" fillId="3" borderId="4" xfId="3" applyNumberFormat="1" applyFont="1" applyFill="1" applyBorder="1" applyAlignment="1">
      <alignment horizontal="center" vertical="center" wrapText="1"/>
    </xf>
    <xf numFmtId="168" fontId="9" fillId="0" borderId="5" xfId="0" applyNumberFormat="1" applyFont="1" applyFill="1" applyBorder="1" applyAlignment="1">
      <alignment horizontal="center" vertical="center" wrapText="1"/>
    </xf>
    <xf numFmtId="168" fontId="9" fillId="0" borderId="3" xfId="0" applyNumberFormat="1" applyFont="1" applyFill="1" applyBorder="1" applyAlignment="1">
      <alignment horizontal="center" vertical="center" wrapText="1"/>
    </xf>
    <xf numFmtId="168" fontId="9" fillId="0" borderId="4"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0"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170" fontId="9" fillId="0" borderId="5" xfId="0" applyNumberFormat="1" applyFont="1" applyBorder="1" applyAlignment="1">
      <alignment horizontal="center" vertical="center" wrapText="1"/>
    </xf>
    <xf numFmtId="170" fontId="9" fillId="0" borderId="3" xfId="0" applyNumberFormat="1" applyFont="1" applyBorder="1" applyAlignment="1">
      <alignment horizontal="center" vertical="center" wrapText="1"/>
    </xf>
    <xf numFmtId="170" fontId="9" fillId="0" borderId="4" xfId="0" applyNumberFormat="1" applyFont="1" applyBorder="1" applyAlignment="1">
      <alignment horizontal="center" vertical="center" wrapText="1"/>
    </xf>
    <xf numFmtId="0" fontId="9" fillId="0" borderId="5" xfId="2" applyNumberFormat="1" applyFont="1" applyBorder="1" applyAlignment="1">
      <alignment horizontal="center" vertical="center" wrapText="1"/>
    </xf>
    <xf numFmtId="0" fontId="9" fillId="0" borderId="3" xfId="2" applyNumberFormat="1" applyFont="1" applyBorder="1" applyAlignment="1">
      <alignment horizontal="center" vertical="center" wrapText="1"/>
    </xf>
    <xf numFmtId="0" fontId="9" fillId="0" borderId="4" xfId="2" applyNumberFormat="1" applyFont="1" applyBorder="1" applyAlignment="1">
      <alignment horizontal="center" vertical="center" wrapText="1"/>
    </xf>
    <xf numFmtId="167" fontId="9" fillId="0" borderId="5" xfId="2" applyNumberFormat="1" applyFont="1" applyBorder="1" applyAlignment="1">
      <alignment horizontal="center" vertical="center" wrapText="1"/>
    </xf>
    <xf numFmtId="167" fontId="9" fillId="0" borderId="3" xfId="2" applyNumberFormat="1" applyFont="1" applyBorder="1" applyAlignment="1">
      <alignment horizontal="center" vertical="center" wrapText="1"/>
    </xf>
    <xf numFmtId="167" fontId="9" fillId="0" borderId="4" xfId="2" applyNumberFormat="1" applyFont="1" applyBorder="1" applyAlignment="1">
      <alignment horizontal="center" vertical="center" wrapText="1"/>
    </xf>
    <xf numFmtId="170" fontId="9" fillId="0" borderId="1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6" fontId="9"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9" fillId="0" borderId="5" xfId="0" applyFont="1" applyBorder="1" applyAlignment="1">
      <alignment horizontal="center" wrapText="1"/>
    </xf>
    <xf numFmtId="0" fontId="9" fillId="0" borderId="4" xfId="0" applyFont="1" applyBorder="1" applyAlignment="1">
      <alignment horizontal="center" wrapText="1"/>
    </xf>
    <xf numFmtId="166" fontId="9" fillId="0" borderId="5" xfId="0" applyNumberFormat="1" applyFont="1" applyBorder="1" applyAlignment="1">
      <alignment horizontal="center" vertical="center" wrapText="1"/>
    </xf>
    <xf numFmtId="166" fontId="9" fillId="0" borderId="4" xfId="0" applyNumberFormat="1" applyFont="1" applyBorder="1" applyAlignment="1">
      <alignment horizontal="center" vertical="center" wrapText="1"/>
    </xf>
    <xf numFmtId="1" fontId="2" fillId="0" borderId="5" xfId="2" applyNumberFormat="1" applyFont="1" applyBorder="1" applyAlignment="1">
      <alignment horizontal="center" vertical="center" wrapText="1"/>
    </xf>
    <xf numFmtId="1" fontId="2" fillId="0" borderId="4" xfId="2" applyNumberFormat="1" applyFont="1" applyBorder="1" applyAlignment="1">
      <alignment horizontal="center" vertical="center" wrapText="1"/>
    </xf>
    <xf numFmtId="0" fontId="11" fillId="0" borderId="1" xfId="0"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5"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1" fillId="0" borderId="5" xfId="0" applyFont="1" applyBorder="1" applyAlignment="1">
      <alignment horizontal="center"/>
    </xf>
    <xf numFmtId="0" fontId="1" fillId="0" borderId="4" xfId="0" applyFont="1" applyBorder="1" applyAlignment="1">
      <alignment horizontal="center"/>
    </xf>
    <xf numFmtId="0" fontId="9" fillId="0" borderId="5" xfId="3" applyNumberFormat="1" applyFont="1" applyBorder="1" applyAlignment="1">
      <alignment horizontal="center" vertical="center" wrapText="1"/>
    </xf>
    <xf numFmtId="0" fontId="9" fillId="0" borderId="4" xfId="3" applyNumberFormat="1" applyFont="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0" fontId="9" fillId="0" borderId="3" xfId="3" applyNumberFormat="1" applyFont="1" applyBorder="1" applyAlignment="1">
      <alignment horizontal="center" vertical="center" wrapText="1"/>
    </xf>
    <xf numFmtId="0" fontId="29" fillId="0" borderId="1" xfId="0" applyFont="1" applyBorder="1" applyAlignment="1">
      <alignment horizontal="center" textRotation="90" wrapText="1"/>
    </xf>
  </cellXfs>
  <cellStyles count="5">
    <cellStyle name="Euro" xfId="1"/>
    <cellStyle name="Millares" xfId="3" builtinId="3"/>
    <cellStyle name="Moneda" xfId="4" builtinId="4"/>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581025</xdr:colOff>
      <xdr:row>1</xdr:row>
      <xdr:rowOff>38100</xdr:rowOff>
    </xdr:from>
    <xdr:to>
      <xdr:col>23</xdr:col>
      <xdr:colOff>569450</xdr:colOff>
      <xdr:row>1</xdr:row>
      <xdr:rowOff>38100</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23679150" y="38100"/>
          <a:ext cx="1283825"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47627</xdr:colOff>
      <xdr:row>1</xdr:row>
      <xdr:rowOff>19050</xdr:rowOff>
    </xdr:to>
    <xdr:pic>
      <xdr:nvPicPr>
        <xdr:cNvPr id="3" name="4 Imagen"/>
        <xdr:cNvPicPr>
          <a:picLocks noChangeAspect="1" noChangeArrowheads="1"/>
        </xdr:cNvPicPr>
      </xdr:nvPicPr>
      <xdr:blipFill>
        <a:blip xmlns:r="http://schemas.openxmlformats.org/officeDocument/2006/relationships" r:embed="rId1"/>
        <a:srcRect/>
        <a:stretch>
          <a:fillRect/>
        </a:stretch>
      </xdr:blipFill>
      <xdr:spPr bwMode="auto">
        <a:xfrm>
          <a:off x="10515600" y="19050"/>
          <a:ext cx="581027"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23</xdr:col>
      <xdr:colOff>137445</xdr:colOff>
      <xdr:row>1</xdr:row>
      <xdr:rowOff>28575</xdr:rowOff>
    </xdr:to>
    <xdr:pic>
      <xdr:nvPicPr>
        <xdr:cNvPr id="4" name="6 Imagen"/>
        <xdr:cNvPicPr>
          <a:picLocks noChangeAspect="1" noChangeArrowheads="1"/>
        </xdr:cNvPicPr>
      </xdr:nvPicPr>
      <xdr:blipFill>
        <a:blip xmlns:r="http://schemas.openxmlformats.org/officeDocument/2006/relationships" r:embed="rId1"/>
        <a:srcRect/>
        <a:stretch>
          <a:fillRect/>
        </a:stretch>
      </xdr:blipFill>
      <xdr:spPr bwMode="auto">
        <a:xfrm>
          <a:off x="23802975" y="28575"/>
          <a:ext cx="727995" cy="0"/>
        </a:xfrm>
        <a:prstGeom prst="rect">
          <a:avLst/>
        </a:prstGeom>
        <a:noFill/>
        <a:ln w="9525">
          <a:noFill/>
          <a:miter lim="800000"/>
          <a:headEnd/>
          <a:tailEnd/>
        </a:ln>
      </xdr:spPr>
    </xdr:pic>
    <xdr:clientData/>
  </xdr:twoCellAnchor>
  <xdr:twoCellAnchor editAs="oneCell">
    <xdr:from>
      <xdr:col>22</xdr:col>
      <xdr:colOff>581025</xdr:colOff>
      <xdr:row>1</xdr:row>
      <xdr:rowOff>38100</xdr:rowOff>
    </xdr:from>
    <xdr:to>
      <xdr:col>23</xdr:col>
      <xdr:colOff>569450</xdr:colOff>
      <xdr:row>1</xdr:row>
      <xdr:rowOff>38100</xdr:rowOff>
    </xdr:to>
    <xdr:pic>
      <xdr:nvPicPr>
        <xdr:cNvPr id="5" name="3 Imagen"/>
        <xdr:cNvPicPr>
          <a:picLocks noChangeAspect="1" noChangeArrowheads="1"/>
        </xdr:cNvPicPr>
      </xdr:nvPicPr>
      <xdr:blipFill>
        <a:blip xmlns:r="http://schemas.openxmlformats.org/officeDocument/2006/relationships" r:embed="rId1"/>
        <a:srcRect/>
        <a:stretch>
          <a:fillRect/>
        </a:stretch>
      </xdr:blipFill>
      <xdr:spPr bwMode="auto">
        <a:xfrm>
          <a:off x="23679150" y="38100"/>
          <a:ext cx="1283825"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47627</xdr:colOff>
      <xdr:row>1</xdr:row>
      <xdr:rowOff>19050</xdr:rowOff>
    </xdr:to>
    <xdr:pic>
      <xdr:nvPicPr>
        <xdr:cNvPr id="6" name="4 Imagen"/>
        <xdr:cNvPicPr>
          <a:picLocks noChangeAspect="1" noChangeArrowheads="1"/>
        </xdr:cNvPicPr>
      </xdr:nvPicPr>
      <xdr:blipFill>
        <a:blip xmlns:r="http://schemas.openxmlformats.org/officeDocument/2006/relationships" r:embed="rId1"/>
        <a:srcRect/>
        <a:stretch>
          <a:fillRect/>
        </a:stretch>
      </xdr:blipFill>
      <xdr:spPr bwMode="auto">
        <a:xfrm>
          <a:off x="10515600" y="19050"/>
          <a:ext cx="581027"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23</xdr:col>
      <xdr:colOff>137445</xdr:colOff>
      <xdr:row>1</xdr:row>
      <xdr:rowOff>28575</xdr:rowOff>
    </xdr:to>
    <xdr:pic>
      <xdr:nvPicPr>
        <xdr:cNvPr id="7" name="6 Imagen"/>
        <xdr:cNvPicPr>
          <a:picLocks noChangeAspect="1" noChangeArrowheads="1"/>
        </xdr:cNvPicPr>
      </xdr:nvPicPr>
      <xdr:blipFill>
        <a:blip xmlns:r="http://schemas.openxmlformats.org/officeDocument/2006/relationships" r:embed="rId1"/>
        <a:srcRect/>
        <a:stretch>
          <a:fillRect/>
        </a:stretch>
      </xdr:blipFill>
      <xdr:spPr bwMode="auto">
        <a:xfrm>
          <a:off x="23802975" y="28575"/>
          <a:ext cx="727995" cy="0"/>
        </a:xfrm>
        <a:prstGeom prst="rect">
          <a:avLst/>
        </a:prstGeom>
        <a:noFill/>
        <a:ln w="9525">
          <a:noFill/>
          <a:miter lim="800000"/>
          <a:headEnd/>
          <a:tailEnd/>
        </a:ln>
      </xdr:spPr>
    </xdr:pic>
    <xdr:clientData/>
  </xdr:twoCellAnchor>
  <xdr:twoCellAnchor editAs="oneCell">
    <xdr:from>
      <xdr:col>2</xdr:col>
      <xdr:colOff>885825</xdr:colOff>
      <xdr:row>1</xdr:row>
      <xdr:rowOff>0</xdr:rowOff>
    </xdr:from>
    <xdr:to>
      <xdr:col>3</xdr:col>
      <xdr:colOff>704848</xdr:colOff>
      <xdr:row>7</xdr:row>
      <xdr:rowOff>152400</xdr:rowOff>
    </xdr:to>
    <xdr:pic>
      <xdr:nvPicPr>
        <xdr:cNvPr id="8" name="8 Imagen" descr="Escudo.png"/>
        <xdr:cNvPicPr>
          <a:picLocks noChangeAspect="1"/>
        </xdr:cNvPicPr>
      </xdr:nvPicPr>
      <xdr:blipFill>
        <a:blip xmlns:r="http://schemas.openxmlformats.org/officeDocument/2006/relationships" r:embed="rId2" cstate="print"/>
        <a:srcRect/>
        <a:stretch>
          <a:fillRect/>
        </a:stretch>
      </xdr:blipFill>
      <xdr:spPr bwMode="auto">
        <a:xfrm>
          <a:off x="3181350" y="0"/>
          <a:ext cx="981073" cy="1190625"/>
        </a:xfrm>
        <a:prstGeom prst="rect">
          <a:avLst/>
        </a:prstGeom>
        <a:noFill/>
        <a:ln w="9525">
          <a:noFill/>
          <a:miter lim="800000"/>
          <a:headEnd/>
          <a:tailEnd/>
        </a:ln>
      </xdr:spPr>
    </xdr:pic>
    <xdr:clientData/>
  </xdr:twoCellAnchor>
  <xdr:twoCellAnchor editAs="oneCell">
    <xdr:from>
      <xdr:col>22</xdr:col>
      <xdr:colOff>581025</xdr:colOff>
      <xdr:row>44</xdr:row>
      <xdr:rowOff>0</xdr:rowOff>
    </xdr:from>
    <xdr:to>
      <xdr:col>23</xdr:col>
      <xdr:colOff>569450</xdr:colOff>
      <xdr:row>44</xdr:row>
      <xdr:rowOff>0</xdr:rowOff>
    </xdr:to>
    <xdr:pic>
      <xdr:nvPicPr>
        <xdr:cNvPr id="9" name="3 Imagen"/>
        <xdr:cNvPicPr>
          <a:picLocks noChangeAspect="1" noChangeArrowheads="1"/>
        </xdr:cNvPicPr>
      </xdr:nvPicPr>
      <xdr:blipFill>
        <a:blip xmlns:r="http://schemas.openxmlformats.org/officeDocument/2006/relationships" r:embed="rId1"/>
        <a:srcRect/>
        <a:stretch>
          <a:fillRect/>
        </a:stretch>
      </xdr:blipFill>
      <xdr:spPr bwMode="auto">
        <a:xfrm>
          <a:off x="18440400" y="200025"/>
          <a:ext cx="874250" cy="0"/>
        </a:xfrm>
        <a:prstGeom prst="rect">
          <a:avLst/>
        </a:prstGeom>
        <a:noFill/>
        <a:ln w="9525">
          <a:noFill/>
          <a:miter lim="800000"/>
          <a:headEnd/>
          <a:tailEnd/>
        </a:ln>
      </xdr:spPr>
    </xdr:pic>
    <xdr:clientData/>
  </xdr:twoCellAnchor>
  <xdr:twoCellAnchor editAs="oneCell">
    <xdr:from>
      <xdr:col>9</xdr:col>
      <xdr:colOff>476250</xdr:colOff>
      <xdr:row>44</xdr:row>
      <xdr:rowOff>0</xdr:rowOff>
    </xdr:from>
    <xdr:to>
      <xdr:col>10</xdr:col>
      <xdr:colOff>47627</xdr:colOff>
      <xdr:row>44</xdr:row>
      <xdr:rowOff>0</xdr:rowOff>
    </xdr:to>
    <xdr:pic>
      <xdr:nvPicPr>
        <xdr:cNvPr id="10" name="4 Imagen"/>
        <xdr:cNvPicPr>
          <a:picLocks noChangeAspect="1" noChangeArrowheads="1"/>
        </xdr:cNvPicPr>
      </xdr:nvPicPr>
      <xdr:blipFill>
        <a:blip xmlns:r="http://schemas.openxmlformats.org/officeDocument/2006/relationships" r:embed="rId1"/>
        <a:srcRect/>
        <a:stretch>
          <a:fillRect/>
        </a:stretch>
      </xdr:blipFill>
      <xdr:spPr bwMode="auto">
        <a:xfrm>
          <a:off x="7486650" y="180975"/>
          <a:ext cx="333377" cy="0"/>
        </a:xfrm>
        <a:prstGeom prst="rect">
          <a:avLst/>
        </a:prstGeom>
        <a:noFill/>
        <a:ln w="9525">
          <a:noFill/>
          <a:miter lim="800000"/>
          <a:headEnd/>
          <a:tailEnd/>
        </a:ln>
      </xdr:spPr>
    </xdr:pic>
    <xdr:clientData/>
  </xdr:twoCellAnchor>
  <xdr:twoCellAnchor editAs="oneCell">
    <xdr:from>
      <xdr:col>22</xdr:col>
      <xdr:colOff>704850</xdr:colOff>
      <xdr:row>44</xdr:row>
      <xdr:rowOff>0</xdr:rowOff>
    </xdr:from>
    <xdr:to>
      <xdr:col>23</xdr:col>
      <xdr:colOff>137445</xdr:colOff>
      <xdr:row>44</xdr:row>
      <xdr:rowOff>0</xdr:rowOff>
    </xdr:to>
    <xdr:pic>
      <xdr:nvPicPr>
        <xdr:cNvPr id="11" name="6 Imagen"/>
        <xdr:cNvPicPr>
          <a:picLocks noChangeAspect="1" noChangeArrowheads="1"/>
        </xdr:cNvPicPr>
      </xdr:nvPicPr>
      <xdr:blipFill>
        <a:blip xmlns:r="http://schemas.openxmlformats.org/officeDocument/2006/relationships" r:embed="rId1"/>
        <a:srcRect/>
        <a:stretch>
          <a:fillRect/>
        </a:stretch>
      </xdr:blipFill>
      <xdr:spPr bwMode="auto">
        <a:xfrm>
          <a:off x="18564225" y="190500"/>
          <a:ext cx="318420" cy="0"/>
        </a:xfrm>
        <a:prstGeom prst="rect">
          <a:avLst/>
        </a:prstGeom>
        <a:noFill/>
        <a:ln w="9525">
          <a:noFill/>
          <a:miter lim="800000"/>
          <a:headEnd/>
          <a:tailEnd/>
        </a:ln>
      </xdr:spPr>
    </xdr:pic>
    <xdr:clientData/>
  </xdr:twoCellAnchor>
  <xdr:twoCellAnchor editAs="oneCell">
    <xdr:from>
      <xdr:col>22</xdr:col>
      <xdr:colOff>581025</xdr:colOff>
      <xdr:row>44</xdr:row>
      <xdr:rowOff>0</xdr:rowOff>
    </xdr:from>
    <xdr:to>
      <xdr:col>23</xdr:col>
      <xdr:colOff>569450</xdr:colOff>
      <xdr:row>44</xdr:row>
      <xdr:rowOff>0</xdr:rowOff>
    </xdr:to>
    <xdr:pic>
      <xdr:nvPicPr>
        <xdr:cNvPr id="12" name="3 Imagen"/>
        <xdr:cNvPicPr>
          <a:picLocks noChangeAspect="1" noChangeArrowheads="1"/>
        </xdr:cNvPicPr>
      </xdr:nvPicPr>
      <xdr:blipFill>
        <a:blip xmlns:r="http://schemas.openxmlformats.org/officeDocument/2006/relationships" r:embed="rId1"/>
        <a:srcRect/>
        <a:stretch>
          <a:fillRect/>
        </a:stretch>
      </xdr:blipFill>
      <xdr:spPr bwMode="auto">
        <a:xfrm>
          <a:off x="18440400" y="200025"/>
          <a:ext cx="874250" cy="0"/>
        </a:xfrm>
        <a:prstGeom prst="rect">
          <a:avLst/>
        </a:prstGeom>
        <a:noFill/>
        <a:ln w="9525">
          <a:noFill/>
          <a:miter lim="800000"/>
          <a:headEnd/>
          <a:tailEnd/>
        </a:ln>
      </xdr:spPr>
    </xdr:pic>
    <xdr:clientData/>
  </xdr:twoCellAnchor>
  <xdr:twoCellAnchor editAs="oneCell">
    <xdr:from>
      <xdr:col>9</xdr:col>
      <xdr:colOff>476250</xdr:colOff>
      <xdr:row>44</xdr:row>
      <xdr:rowOff>0</xdr:rowOff>
    </xdr:from>
    <xdr:to>
      <xdr:col>10</xdr:col>
      <xdr:colOff>47627</xdr:colOff>
      <xdr:row>44</xdr:row>
      <xdr:rowOff>0</xdr:rowOff>
    </xdr:to>
    <xdr:pic>
      <xdr:nvPicPr>
        <xdr:cNvPr id="13" name="4 Imagen"/>
        <xdr:cNvPicPr>
          <a:picLocks noChangeAspect="1" noChangeArrowheads="1"/>
        </xdr:cNvPicPr>
      </xdr:nvPicPr>
      <xdr:blipFill>
        <a:blip xmlns:r="http://schemas.openxmlformats.org/officeDocument/2006/relationships" r:embed="rId1"/>
        <a:srcRect/>
        <a:stretch>
          <a:fillRect/>
        </a:stretch>
      </xdr:blipFill>
      <xdr:spPr bwMode="auto">
        <a:xfrm>
          <a:off x="7486650" y="180975"/>
          <a:ext cx="333377" cy="0"/>
        </a:xfrm>
        <a:prstGeom prst="rect">
          <a:avLst/>
        </a:prstGeom>
        <a:noFill/>
        <a:ln w="9525">
          <a:noFill/>
          <a:miter lim="800000"/>
          <a:headEnd/>
          <a:tailEnd/>
        </a:ln>
      </xdr:spPr>
    </xdr:pic>
    <xdr:clientData/>
  </xdr:twoCellAnchor>
  <xdr:twoCellAnchor editAs="oneCell">
    <xdr:from>
      <xdr:col>22</xdr:col>
      <xdr:colOff>704850</xdr:colOff>
      <xdr:row>44</xdr:row>
      <xdr:rowOff>0</xdr:rowOff>
    </xdr:from>
    <xdr:to>
      <xdr:col>23</xdr:col>
      <xdr:colOff>137445</xdr:colOff>
      <xdr:row>44</xdr:row>
      <xdr:rowOff>0</xdr:rowOff>
    </xdr:to>
    <xdr:pic>
      <xdr:nvPicPr>
        <xdr:cNvPr id="14" name="13 Imagen"/>
        <xdr:cNvPicPr>
          <a:picLocks noChangeAspect="1" noChangeArrowheads="1"/>
        </xdr:cNvPicPr>
      </xdr:nvPicPr>
      <xdr:blipFill>
        <a:blip xmlns:r="http://schemas.openxmlformats.org/officeDocument/2006/relationships" r:embed="rId1"/>
        <a:srcRect/>
        <a:stretch>
          <a:fillRect/>
        </a:stretch>
      </xdr:blipFill>
      <xdr:spPr bwMode="auto">
        <a:xfrm>
          <a:off x="18564225" y="190500"/>
          <a:ext cx="31842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581025</xdr:colOff>
      <xdr:row>1</xdr:row>
      <xdr:rowOff>38100</xdr:rowOff>
    </xdr:from>
    <xdr:to>
      <xdr:col>23</xdr:col>
      <xdr:colOff>426576</xdr:colOff>
      <xdr:row>1</xdr:row>
      <xdr:rowOff>38100</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24860250" y="38100"/>
          <a:ext cx="1283826"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47626</xdr:colOff>
      <xdr:row>1</xdr:row>
      <xdr:rowOff>19050</xdr:rowOff>
    </xdr:to>
    <xdr:pic>
      <xdr:nvPicPr>
        <xdr:cNvPr id="3" name="4 Imagen"/>
        <xdr:cNvPicPr>
          <a:picLocks noChangeAspect="1" noChangeArrowheads="1"/>
        </xdr:cNvPicPr>
      </xdr:nvPicPr>
      <xdr:blipFill>
        <a:blip xmlns:r="http://schemas.openxmlformats.org/officeDocument/2006/relationships" r:embed="rId1"/>
        <a:srcRect/>
        <a:stretch>
          <a:fillRect/>
        </a:stretch>
      </xdr:blipFill>
      <xdr:spPr bwMode="auto">
        <a:xfrm>
          <a:off x="11744325" y="19050"/>
          <a:ext cx="581026"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22</xdr:col>
      <xdr:colOff>1023271</xdr:colOff>
      <xdr:row>1</xdr:row>
      <xdr:rowOff>28575</xdr:rowOff>
    </xdr:to>
    <xdr:pic>
      <xdr:nvPicPr>
        <xdr:cNvPr id="4" name="6 Imagen"/>
        <xdr:cNvPicPr>
          <a:picLocks noChangeAspect="1" noChangeArrowheads="1"/>
        </xdr:cNvPicPr>
      </xdr:nvPicPr>
      <xdr:blipFill>
        <a:blip xmlns:r="http://schemas.openxmlformats.org/officeDocument/2006/relationships" r:embed="rId1"/>
        <a:srcRect/>
        <a:stretch>
          <a:fillRect/>
        </a:stretch>
      </xdr:blipFill>
      <xdr:spPr bwMode="auto">
        <a:xfrm>
          <a:off x="24984075" y="28575"/>
          <a:ext cx="727996" cy="0"/>
        </a:xfrm>
        <a:prstGeom prst="rect">
          <a:avLst/>
        </a:prstGeom>
        <a:noFill/>
        <a:ln w="9525">
          <a:noFill/>
          <a:miter lim="800000"/>
          <a:headEnd/>
          <a:tailEnd/>
        </a:ln>
      </xdr:spPr>
    </xdr:pic>
    <xdr:clientData/>
  </xdr:twoCellAnchor>
  <xdr:twoCellAnchor editAs="oneCell">
    <xdr:from>
      <xdr:col>22</xdr:col>
      <xdr:colOff>581025</xdr:colOff>
      <xdr:row>1</xdr:row>
      <xdr:rowOff>38100</xdr:rowOff>
    </xdr:from>
    <xdr:to>
      <xdr:col>23</xdr:col>
      <xdr:colOff>426576</xdr:colOff>
      <xdr:row>1</xdr:row>
      <xdr:rowOff>38100</xdr:rowOff>
    </xdr:to>
    <xdr:pic>
      <xdr:nvPicPr>
        <xdr:cNvPr id="5" name="3 Imagen"/>
        <xdr:cNvPicPr>
          <a:picLocks noChangeAspect="1" noChangeArrowheads="1"/>
        </xdr:cNvPicPr>
      </xdr:nvPicPr>
      <xdr:blipFill>
        <a:blip xmlns:r="http://schemas.openxmlformats.org/officeDocument/2006/relationships" r:embed="rId1"/>
        <a:srcRect/>
        <a:stretch>
          <a:fillRect/>
        </a:stretch>
      </xdr:blipFill>
      <xdr:spPr bwMode="auto">
        <a:xfrm>
          <a:off x="24860250" y="38100"/>
          <a:ext cx="1283826"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47626</xdr:colOff>
      <xdr:row>1</xdr:row>
      <xdr:rowOff>19050</xdr:rowOff>
    </xdr:to>
    <xdr:pic>
      <xdr:nvPicPr>
        <xdr:cNvPr id="6" name="4 Imagen"/>
        <xdr:cNvPicPr>
          <a:picLocks noChangeAspect="1" noChangeArrowheads="1"/>
        </xdr:cNvPicPr>
      </xdr:nvPicPr>
      <xdr:blipFill>
        <a:blip xmlns:r="http://schemas.openxmlformats.org/officeDocument/2006/relationships" r:embed="rId1"/>
        <a:srcRect/>
        <a:stretch>
          <a:fillRect/>
        </a:stretch>
      </xdr:blipFill>
      <xdr:spPr bwMode="auto">
        <a:xfrm>
          <a:off x="11744325" y="19050"/>
          <a:ext cx="581026"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22</xdr:col>
      <xdr:colOff>1023271</xdr:colOff>
      <xdr:row>1</xdr:row>
      <xdr:rowOff>28575</xdr:rowOff>
    </xdr:to>
    <xdr:pic>
      <xdr:nvPicPr>
        <xdr:cNvPr id="7" name="6 Imagen"/>
        <xdr:cNvPicPr>
          <a:picLocks noChangeAspect="1" noChangeArrowheads="1"/>
        </xdr:cNvPicPr>
      </xdr:nvPicPr>
      <xdr:blipFill>
        <a:blip xmlns:r="http://schemas.openxmlformats.org/officeDocument/2006/relationships" r:embed="rId1"/>
        <a:srcRect/>
        <a:stretch>
          <a:fillRect/>
        </a:stretch>
      </xdr:blipFill>
      <xdr:spPr bwMode="auto">
        <a:xfrm>
          <a:off x="24984075" y="28575"/>
          <a:ext cx="727996" cy="0"/>
        </a:xfrm>
        <a:prstGeom prst="rect">
          <a:avLst/>
        </a:prstGeom>
        <a:noFill/>
        <a:ln w="9525">
          <a:noFill/>
          <a:miter lim="800000"/>
          <a:headEnd/>
          <a:tailEnd/>
        </a:ln>
      </xdr:spPr>
    </xdr:pic>
    <xdr:clientData/>
  </xdr:twoCellAnchor>
  <xdr:twoCellAnchor editAs="oneCell">
    <xdr:from>
      <xdr:col>2</xdr:col>
      <xdr:colOff>885825</xdr:colOff>
      <xdr:row>1</xdr:row>
      <xdr:rowOff>0</xdr:rowOff>
    </xdr:from>
    <xdr:to>
      <xdr:col>3</xdr:col>
      <xdr:colOff>723899</xdr:colOff>
      <xdr:row>7</xdr:row>
      <xdr:rowOff>152400</xdr:rowOff>
    </xdr:to>
    <xdr:pic>
      <xdr:nvPicPr>
        <xdr:cNvPr id="8" name="8 Imagen" descr="Escudo.png"/>
        <xdr:cNvPicPr>
          <a:picLocks noChangeAspect="1"/>
        </xdr:cNvPicPr>
      </xdr:nvPicPr>
      <xdr:blipFill>
        <a:blip xmlns:r="http://schemas.openxmlformats.org/officeDocument/2006/relationships" r:embed="rId2" cstate="print"/>
        <a:srcRect/>
        <a:stretch>
          <a:fillRect/>
        </a:stretch>
      </xdr:blipFill>
      <xdr:spPr bwMode="auto">
        <a:xfrm>
          <a:off x="3819525" y="0"/>
          <a:ext cx="981074" cy="1190625"/>
        </a:xfrm>
        <a:prstGeom prst="rect">
          <a:avLst/>
        </a:prstGeom>
        <a:noFill/>
        <a:ln w="9525">
          <a:noFill/>
          <a:miter lim="800000"/>
          <a:headEnd/>
          <a:tailEnd/>
        </a:ln>
      </xdr:spPr>
    </xdr:pic>
    <xdr:clientData/>
  </xdr:twoCellAnchor>
  <xdr:twoCellAnchor editAs="oneCell">
    <xdr:from>
      <xdr:col>9</xdr:col>
      <xdr:colOff>476250</xdr:colOff>
      <xdr:row>51</xdr:row>
      <xdr:rowOff>0</xdr:rowOff>
    </xdr:from>
    <xdr:to>
      <xdr:col>10</xdr:col>
      <xdr:colOff>47626</xdr:colOff>
      <xdr:row>51</xdr:row>
      <xdr:rowOff>0</xdr:rowOff>
    </xdr:to>
    <xdr:pic>
      <xdr:nvPicPr>
        <xdr:cNvPr id="12" name="4 Imagen"/>
        <xdr:cNvPicPr>
          <a:picLocks noChangeAspect="1" noChangeArrowheads="1"/>
        </xdr:cNvPicPr>
      </xdr:nvPicPr>
      <xdr:blipFill>
        <a:blip xmlns:r="http://schemas.openxmlformats.org/officeDocument/2006/relationships" r:embed="rId1"/>
        <a:srcRect/>
        <a:stretch>
          <a:fillRect/>
        </a:stretch>
      </xdr:blipFill>
      <xdr:spPr bwMode="auto">
        <a:xfrm>
          <a:off x="7477125" y="180975"/>
          <a:ext cx="333376" cy="0"/>
        </a:xfrm>
        <a:prstGeom prst="rect">
          <a:avLst/>
        </a:prstGeom>
        <a:noFill/>
        <a:ln w="9525">
          <a:noFill/>
          <a:miter lim="800000"/>
          <a:headEnd/>
          <a:tailEnd/>
        </a:ln>
      </xdr:spPr>
    </xdr:pic>
    <xdr:clientData/>
  </xdr:twoCellAnchor>
  <xdr:twoCellAnchor editAs="oneCell">
    <xdr:from>
      <xdr:col>9</xdr:col>
      <xdr:colOff>476250</xdr:colOff>
      <xdr:row>51</xdr:row>
      <xdr:rowOff>0</xdr:rowOff>
    </xdr:from>
    <xdr:to>
      <xdr:col>10</xdr:col>
      <xdr:colOff>47626</xdr:colOff>
      <xdr:row>51</xdr:row>
      <xdr:rowOff>0</xdr:rowOff>
    </xdr:to>
    <xdr:pic>
      <xdr:nvPicPr>
        <xdr:cNvPr id="13" name="4 Imagen"/>
        <xdr:cNvPicPr>
          <a:picLocks noChangeAspect="1" noChangeArrowheads="1"/>
        </xdr:cNvPicPr>
      </xdr:nvPicPr>
      <xdr:blipFill>
        <a:blip xmlns:r="http://schemas.openxmlformats.org/officeDocument/2006/relationships" r:embed="rId1"/>
        <a:srcRect/>
        <a:stretch>
          <a:fillRect/>
        </a:stretch>
      </xdr:blipFill>
      <xdr:spPr bwMode="auto">
        <a:xfrm>
          <a:off x="7477125" y="180975"/>
          <a:ext cx="333376"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581025</xdr:colOff>
      <xdr:row>0</xdr:row>
      <xdr:rowOff>38100</xdr:rowOff>
    </xdr:from>
    <xdr:to>
      <xdr:col>23</xdr:col>
      <xdr:colOff>445626</xdr:colOff>
      <xdr:row>0</xdr:row>
      <xdr:rowOff>38100</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17811750" y="200025"/>
          <a:ext cx="874251" cy="0"/>
        </a:xfrm>
        <a:prstGeom prst="rect">
          <a:avLst/>
        </a:prstGeom>
        <a:noFill/>
        <a:ln w="9525">
          <a:noFill/>
          <a:miter lim="800000"/>
          <a:headEnd/>
          <a:tailEnd/>
        </a:ln>
      </xdr:spPr>
    </xdr:pic>
    <xdr:clientData/>
  </xdr:twoCellAnchor>
  <xdr:twoCellAnchor editAs="oneCell">
    <xdr:from>
      <xdr:col>9</xdr:col>
      <xdr:colOff>476250</xdr:colOff>
      <xdr:row>0</xdr:row>
      <xdr:rowOff>19050</xdr:rowOff>
    </xdr:from>
    <xdr:to>
      <xdr:col>10</xdr:col>
      <xdr:colOff>47626</xdr:colOff>
      <xdr:row>0</xdr:row>
      <xdr:rowOff>19050</xdr:rowOff>
    </xdr:to>
    <xdr:pic>
      <xdr:nvPicPr>
        <xdr:cNvPr id="3" name="4 Imagen"/>
        <xdr:cNvPicPr>
          <a:picLocks noChangeAspect="1" noChangeArrowheads="1"/>
        </xdr:cNvPicPr>
      </xdr:nvPicPr>
      <xdr:blipFill>
        <a:blip xmlns:r="http://schemas.openxmlformats.org/officeDocument/2006/relationships" r:embed="rId1"/>
        <a:srcRect/>
        <a:stretch>
          <a:fillRect/>
        </a:stretch>
      </xdr:blipFill>
      <xdr:spPr bwMode="auto">
        <a:xfrm>
          <a:off x="7334250" y="180975"/>
          <a:ext cx="333376" cy="0"/>
        </a:xfrm>
        <a:prstGeom prst="rect">
          <a:avLst/>
        </a:prstGeom>
        <a:noFill/>
        <a:ln w="9525">
          <a:noFill/>
          <a:miter lim="800000"/>
          <a:headEnd/>
          <a:tailEnd/>
        </a:ln>
      </xdr:spPr>
    </xdr:pic>
    <xdr:clientData/>
  </xdr:twoCellAnchor>
  <xdr:twoCellAnchor editAs="oneCell">
    <xdr:from>
      <xdr:col>22</xdr:col>
      <xdr:colOff>704850</xdr:colOff>
      <xdr:row>0</xdr:row>
      <xdr:rowOff>28575</xdr:rowOff>
    </xdr:from>
    <xdr:to>
      <xdr:col>23</xdr:col>
      <xdr:colOff>13621</xdr:colOff>
      <xdr:row>0</xdr:row>
      <xdr:rowOff>28575</xdr:rowOff>
    </xdr:to>
    <xdr:pic>
      <xdr:nvPicPr>
        <xdr:cNvPr id="4" name="6 Imagen"/>
        <xdr:cNvPicPr>
          <a:picLocks noChangeAspect="1" noChangeArrowheads="1"/>
        </xdr:cNvPicPr>
      </xdr:nvPicPr>
      <xdr:blipFill>
        <a:blip xmlns:r="http://schemas.openxmlformats.org/officeDocument/2006/relationships" r:embed="rId1"/>
        <a:srcRect/>
        <a:stretch>
          <a:fillRect/>
        </a:stretch>
      </xdr:blipFill>
      <xdr:spPr bwMode="auto">
        <a:xfrm>
          <a:off x="17935575" y="190500"/>
          <a:ext cx="318421" cy="0"/>
        </a:xfrm>
        <a:prstGeom prst="rect">
          <a:avLst/>
        </a:prstGeom>
        <a:noFill/>
        <a:ln w="9525">
          <a:noFill/>
          <a:miter lim="800000"/>
          <a:headEnd/>
          <a:tailEnd/>
        </a:ln>
      </xdr:spPr>
    </xdr:pic>
    <xdr:clientData/>
  </xdr:twoCellAnchor>
  <xdr:twoCellAnchor editAs="oneCell">
    <xdr:from>
      <xdr:col>22</xdr:col>
      <xdr:colOff>581025</xdr:colOff>
      <xdr:row>0</xdr:row>
      <xdr:rowOff>38100</xdr:rowOff>
    </xdr:from>
    <xdr:to>
      <xdr:col>23</xdr:col>
      <xdr:colOff>445626</xdr:colOff>
      <xdr:row>0</xdr:row>
      <xdr:rowOff>38100</xdr:rowOff>
    </xdr:to>
    <xdr:pic>
      <xdr:nvPicPr>
        <xdr:cNvPr id="5" name="3 Imagen"/>
        <xdr:cNvPicPr>
          <a:picLocks noChangeAspect="1" noChangeArrowheads="1"/>
        </xdr:cNvPicPr>
      </xdr:nvPicPr>
      <xdr:blipFill>
        <a:blip xmlns:r="http://schemas.openxmlformats.org/officeDocument/2006/relationships" r:embed="rId1"/>
        <a:srcRect/>
        <a:stretch>
          <a:fillRect/>
        </a:stretch>
      </xdr:blipFill>
      <xdr:spPr bwMode="auto">
        <a:xfrm>
          <a:off x="17811750" y="200025"/>
          <a:ext cx="874251" cy="0"/>
        </a:xfrm>
        <a:prstGeom prst="rect">
          <a:avLst/>
        </a:prstGeom>
        <a:noFill/>
        <a:ln w="9525">
          <a:noFill/>
          <a:miter lim="800000"/>
          <a:headEnd/>
          <a:tailEnd/>
        </a:ln>
      </xdr:spPr>
    </xdr:pic>
    <xdr:clientData/>
  </xdr:twoCellAnchor>
  <xdr:twoCellAnchor editAs="oneCell">
    <xdr:from>
      <xdr:col>9</xdr:col>
      <xdr:colOff>476250</xdr:colOff>
      <xdr:row>0</xdr:row>
      <xdr:rowOff>19050</xdr:rowOff>
    </xdr:from>
    <xdr:to>
      <xdr:col>10</xdr:col>
      <xdr:colOff>47626</xdr:colOff>
      <xdr:row>0</xdr:row>
      <xdr:rowOff>19050</xdr:rowOff>
    </xdr:to>
    <xdr:pic>
      <xdr:nvPicPr>
        <xdr:cNvPr id="6" name="4 Imagen"/>
        <xdr:cNvPicPr>
          <a:picLocks noChangeAspect="1" noChangeArrowheads="1"/>
        </xdr:cNvPicPr>
      </xdr:nvPicPr>
      <xdr:blipFill>
        <a:blip xmlns:r="http://schemas.openxmlformats.org/officeDocument/2006/relationships" r:embed="rId1"/>
        <a:srcRect/>
        <a:stretch>
          <a:fillRect/>
        </a:stretch>
      </xdr:blipFill>
      <xdr:spPr bwMode="auto">
        <a:xfrm>
          <a:off x="7334250" y="180975"/>
          <a:ext cx="333376" cy="0"/>
        </a:xfrm>
        <a:prstGeom prst="rect">
          <a:avLst/>
        </a:prstGeom>
        <a:noFill/>
        <a:ln w="9525">
          <a:noFill/>
          <a:miter lim="800000"/>
          <a:headEnd/>
          <a:tailEnd/>
        </a:ln>
      </xdr:spPr>
    </xdr:pic>
    <xdr:clientData/>
  </xdr:twoCellAnchor>
  <xdr:twoCellAnchor editAs="oneCell">
    <xdr:from>
      <xdr:col>22</xdr:col>
      <xdr:colOff>704850</xdr:colOff>
      <xdr:row>0</xdr:row>
      <xdr:rowOff>28575</xdr:rowOff>
    </xdr:from>
    <xdr:to>
      <xdr:col>23</xdr:col>
      <xdr:colOff>13621</xdr:colOff>
      <xdr:row>0</xdr:row>
      <xdr:rowOff>28575</xdr:rowOff>
    </xdr:to>
    <xdr:pic>
      <xdr:nvPicPr>
        <xdr:cNvPr id="7" name="6 Imagen"/>
        <xdr:cNvPicPr>
          <a:picLocks noChangeAspect="1" noChangeArrowheads="1"/>
        </xdr:cNvPicPr>
      </xdr:nvPicPr>
      <xdr:blipFill>
        <a:blip xmlns:r="http://schemas.openxmlformats.org/officeDocument/2006/relationships" r:embed="rId1"/>
        <a:srcRect/>
        <a:stretch>
          <a:fillRect/>
        </a:stretch>
      </xdr:blipFill>
      <xdr:spPr bwMode="auto">
        <a:xfrm>
          <a:off x="17935575" y="190500"/>
          <a:ext cx="318421" cy="0"/>
        </a:xfrm>
        <a:prstGeom prst="rect">
          <a:avLst/>
        </a:prstGeom>
        <a:noFill/>
        <a:ln w="9525">
          <a:noFill/>
          <a:miter lim="800000"/>
          <a:headEnd/>
          <a:tailEnd/>
        </a:ln>
      </xdr:spPr>
    </xdr:pic>
    <xdr:clientData/>
  </xdr:twoCellAnchor>
  <xdr:twoCellAnchor editAs="oneCell">
    <xdr:from>
      <xdr:col>2</xdr:col>
      <xdr:colOff>885825</xdr:colOff>
      <xdr:row>0</xdr:row>
      <xdr:rowOff>0</xdr:rowOff>
    </xdr:from>
    <xdr:to>
      <xdr:col>3</xdr:col>
      <xdr:colOff>733424</xdr:colOff>
      <xdr:row>6</xdr:row>
      <xdr:rowOff>152400</xdr:rowOff>
    </xdr:to>
    <xdr:pic>
      <xdr:nvPicPr>
        <xdr:cNvPr id="8" name="8 Imagen" descr="Escudo.png"/>
        <xdr:cNvPicPr>
          <a:picLocks noChangeAspect="1"/>
        </xdr:cNvPicPr>
      </xdr:nvPicPr>
      <xdr:blipFill>
        <a:blip xmlns:r="http://schemas.openxmlformats.org/officeDocument/2006/relationships" r:embed="rId2" cstate="print"/>
        <a:srcRect/>
        <a:stretch>
          <a:fillRect/>
        </a:stretch>
      </xdr:blipFill>
      <xdr:spPr bwMode="auto">
        <a:xfrm>
          <a:off x="2286000" y="161925"/>
          <a:ext cx="733424" cy="1123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581025</xdr:colOff>
      <xdr:row>70</xdr:row>
      <xdr:rowOff>38100</xdr:rowOff>
    </xdr:from>
    <xdr:to>
      <xdr:col>23</xdr:col>
      <xdr:colOff>286876</xdr:colOff>
      <xdr:row>70</xdr:row>
      <xdr:rowOff>38100</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22907625" y="38100"/>
          <a:ext cx="1283826" cy="0"/>
        </a:xfrm>
        <a:prstGeom prst="rect">
          <a:avLst/>
        </a:prstGeom>
        <a:noFill/>
        <a:ln w="9525">
          <a:noFill/>
          <a:miter lim="800000"/>
          <a:headEnd/>
          <a:tailEnd/>
        </a:ln>
      </xdr:spPr>
    </xdr:pic>
    <xdr:clientData/>
  </xdr:twoCellAnchor>
  <xdr:twoCellAnchor editAs="oneCell">
    <xdr:from>
      <xdr:col>9</xdr:col>
      <xdr:colOff>476250</xdr:colOff>
      <xdr:row>70</xdr:row>
      <xdr:rowOff>19050</xdr:rowOff>
    </xdr:from>
    <xdr:to>
      <xdr:col>10</xdr:col>
      <xdr:colOff>47626</xdr:colOff>
      <xdr:row>70</xdr:row>
      <xdr:rowOff>19050</xdr:rowOff>
    </xdr:to>
    <xdr:pic>
      <xdr:nvPicPr>
        <xdr:cNvPr id="3"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70</xdr:row>
      <xdr:rowOff>28575</xdr:rowOff>
    </xdr:from>
    <xdr:to>
      <xdr:col>22</xdr:col>
      <xdr:colOff>1023271</xdr:colOff>
      <xdr:row>70</xdr:row>
      <xdr:rowOff>28575</xdr:rowOff>
    </xdr:to>
    <xdr:pic>
      <xdr:nvPicPr>
        <xdr:cNvPr id="4" name="6 Imagen"/>
        <xdr:cNvPicPr>
          <a:picLocks noChangeAspect="1" noChangeArrowheads="1"/>
        </xdr:cNvPicPr>
      </xdr:nvPicPr>
      <xdr:blipFill>
        <a:blip xmlns:r="http://schemas.openxmlformats.org/officeDocument/2006/relationships" r:embed="rId1"/>
        <a:srcRect/>
        <a:stretch>
          <a:fillRect/>
        </a:stretch>
      </xdr:blipFill>
      <xdr:spPr bwMode="auto">
        <a:xfrm>
          <a:off x="23031450" y="28575"/>
          <a:ext cx="727996" cy="0"/>
        </a:xfrm>
        <a:prstGeom prst="rect">
          <a:avLst/>
        </a:prstGeom>
        <a:noFill/>
        <a:ln w="9525">
          <a:noFill/>
          <a:miter lim="800000"/>
          <a:headEnd/>
          <a:tailEnd/>
        </a:ln>
      </xdr:spPr>
    </xdr:pic>
    <xdr:clientData/>
  </xdr:twoCellAnchor>
  <xdr:twoCellAnchor editAs="oneCell">
    <xdr:from>
      <xdr:col>22</xdr:col>
      <xdr:colOff>581025</xdr:colOff>
      <xdr:row>70</xdr:row>
      <xdr:rowOff>38100</xdr:rowOff>
    </xdr:from>
    <xdr:to>
      <xdr:col>23</xdr:col>
      <xdr:colOff>286876</xdr:colOff>
      <xdr:row>70</xdr:row>
      <xdr:rowOff>38100</xdr:rowOff>
    </xdr:to>
    <xdr:pic>
      <xdr:nvPicPr>
        <xdr:cNvPr id="5" name="3 Imagen"/>
        <xdr:cNvPicPr>
          <a:picLocks noChangeAspect="1" noChangeArrowheads="1"/>
        </xdr:cNvPicPr>
      </xdr:nvPicPr>
      <xdr:blipFill>
        <a:blip xmlns:r="http://schemas.openxmlformats.org/officeDocument/2006/relationships" r:embed="rId1"/>
        <a:srcRect/>
        <a:stretch>
          <a:fillRect/>
        </a:stretch>
      </xdr:blipFill>
      <xdr:spPr bwMode="auto">
        <a:xfrm>
          <a:off x="22907625" y="38100"/>
          <a:ext cx="1283826" cy="0"/>
        </a:xfrm>
        <a:prstGeom prst="rect">
          <a:avLst/>
        </a:prstGeom>
        <a:noFill/>
        <a:ln w="9525">
          <a:noFill/>
          <a:miter lim="800000"/>
          <a:headEnd/>
          <a:tailEnd/>
        </a:ln>
      </xdr:spPr>
    </xdr:pic>
    <xdr:clientData/>
  </xdr:twoCellAnchor>
  <xdr:twoCellAnchor editAs="oneCell">
    <xdr:from>
      <xdr:col>9</xdr:col>
      <xdr:colOff>476250</xdr:colOff>
      <xdr:row>70</xdr:row>
      <xdr:rowOff>19050</xdr:rowOff>
    </xdr:from>
    <xdr:to>
      <xdr:col>10</xdr:col>
      <xdr:colOff>47626</xdr:colOff>
      <xdr:row>70</xdr:row>
      <xdr:rowOff>19050</xdr:rowOff>
    </xdr:to>
    <xdr:pic>
      <xdr:nvPicPr>
        <xdr:cNvPr id="6"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70</xdr:row>
      <xdr:rowOff>28575</xdr:rowOff>
    </xdr:from>
    <xdr:to>
      <xdr:col>22</xdr:col>
      <xdr:colOff>1023271</xdr:colOff>
      <xdr:row>70</xdr:row>
      <xdr:rowOff>28575</xdr:rowOff>
    </xdr:to>
    <xdr:pic>
      <xdr:nvPicPr>
        <xdr:cNvPr id="7" name="6 Imagen"/>
        <xdr:cNvPicPr>
          <a:picLocks noChangeAspect="1" noChangeArrowheads="1"/>
        </xdr:cNvPicPr>
      </xdr:nvPicPr>
      <xdr:blipFill>
        <a:blip xmlns:r="http://schemas.openxmlformats.org/officeDocument/2006/relationships" r:embed="rId1"/>
        <a:srcRect/>
        <a:stretch>
          <a:fillRect/>
        </a:stretch>
      </xdr:blipFill>
      <xdr:spPr bwMode="auto">
        <a:xfrm>
          <a:off x="23031450" y="28575"/>
          <a:ext cx="727996" cy="0"/>
        </a:xfrm>
        <a:prstGeom prst="rect">
          <a:avLst/>
        </a:prstGeom>
        <a:noFill/>
        <a:ln w="9525">
          <a:noFill/>
          <a:miter lim="800000"/>
          <a:headEnd/>
          <a:tailEnd/>
        </a:ln>
      </xdr:spPr>
    </xdr:pic>
    <xdr:clientData/>
  </xdr:twoCellAnchor>
  <xdr:twoCellAnchor editAs="oneCell">
    <xdr:from>
      <xdr:col>2</xdr:col>
      <xdr:colOff>885825</xdr:colOff>
      <xdr:row>70</xdr:row>
      <xdr:rowOff>0</xdr:rowOff>
    </xdr:from>
    <xdr:to>
      <xdr:col>3</xdr:col>
      <xdr:colOff>647699</xdr:colOff>
      <xdr:row>76</xdr:row>
      <xdr:rowOff>152400</xdr:rowOff>
    </xdr:to>
    <xdr:pic>
      <xdr:nvPicPr>
        <xdr:cNvPr id="8" name="8 Imagen" descr="Escudo.png"/>
        <xdr:cNvPicPr>
          <a:picLocks noChangeAspect="1"/>
        </xdr:cNvPicPr>
      </xdr:nvPicPr>
      <xdr:blipFill>
        <a:blip xmlns:r="http://schemas.openxmlformats.org/officeDocument/2006/relationships" r:embed="rId2" cstate="print"/>
        <a:srcRect/>
        <a:stretch>
          <a:fillRect/>
        </a:stretch>
      </xdr:blipFill>
      <xdr:spPr bwMode="auto">
        <a:xfrm>
          <a:off x="3819525" y="0"/>
          <a:ext cx="981074" cy="1190625"/>
        </a:xfrm>
        <a:prstGeom prst="rect">
          <a:avLst/>
        </a:prstGeom>
        <a:noFill/>
        <a:ln w="9525">
          <a:noFill/>
          <a:miter lim="800000"/>
          <a:headEnd/>
          <a:tailEnd/>
        </a:ln>
      </xdr:spPr>
    </xdr:pic>
    <xdr:clientData/>
  </xdr:twoCellAnchor>
  <xdr:twoCellAnchor editAs="oneCell">
    <xdr:from>
      <xdr:col>22</xdr:col>
      <xdr:colOff>581025</xdr:colOff>
      <xdr:row>26</xdr:row>
      <xdr:rowOff>38100</xdr:rowOff>
    </xdr:from>
    <xdr:to>
      <xdr:col>23</xdr:col>
      <xdr:colOff>286876</xdr:colOff>
      <xdr:row>26</xdr:row>
      <xdr:rowOff>38100</xdr:rowOff>
    </xdr:to>
    <xdr:pic>
      <xdr:nvPicPr>
        <xdr:cNvPr id="9" name="3 Imagen"/>
        <xdr:cNvPicPr>
          <a:picLocks noChangeAspect="1" noChangeArrowheads="1"/>
        </xdr:cNvPicPr>
      </xdr:nvPicPr>
      <xdr:blipFill>
        <a:blip xmlns:r="http://schemas.openxmlformats.org/officeDocument/2006/relationships" r:embed="rId1"/>
        <a:srcRect/>
        <a:stretch>
          <a:fillRect/>
        </a:stretch>
      </xdr:blipFill>
      <xdr:spPr bwMode="auto">
        <a:xfrm>
          <a:off x="23402925" y="38100"/>
          <a:ext cx="1283826" cy="0"/>
        </a:xfrm>
        <a:prstGeom prst="rect">
          <a:avLst/>
        </a:prstGeom>
        <a:noFill/>
        <a:ln w="9525">
          <a:noFill/>
          <a:miter lim="800000"/>
          <a:headEnd/>
          <a:tailEnd/>
        </a:ln>
      </xdr:spPr>
    </xdr:pic>
    <xdr:clientData/>
  </xdr:twoCellAnchor>
  <xdr:twoCellAnchor editAs="oneCell">
    <xdr:from>
      <xdr:col>9</xdr:col>
      <xdr:colOff>476250</xdr:colOff>
      <xdr:row>26</xdr:row>
      <xdr:rowOff>19050</xdr:rowOff>
    </xdr:from>
    <xdr:to>
      <xdr:col>10</xdr:col>
      <xdr:colOff>47626</xdr:colOff>
      <xdr:row>26</xdr:row>
      <xdr:rowOff>19050</xdr:rowOff>
    </xdr:to>
    <xdr:pic>
      <xdr:nvPicPr>
        <xdr:cNvPr id="10"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26</xdr:row>
      <xdr:rowOff>28575</xdr:rowOff>
    </xdr:from>
    <xdr:to>
      <xdr:col>22</xdr:col>
      <xdr:colOff>1023271</xdr:colOff>
      <xdr:row>26</xdr:row>
      <xdr:rowOff>28575</xdr:rowOff>
    </xdr:to>
    <xdr:pic>
      <xdr:nvPicPr>
        <xdr:cNvPr id="11" name="6 Imagen"/>
        <xdr:cNvPicPr>
          <a:picLocks noChangeAspect="1" noChangeArrowheads="1"/>
        </xdr:cNvPicPr>
      </xdr:nvPicPr>
      <xdr:blipFill>
        <a:blip xmlns:r="http://schemas.openxmlformats.org/officeDocument/2006/relationships" r:embed="rId1"/>
        <a:srcRect/>
        <a:stretch>
          <a:fillRect/>
        </a:stretch>
      </xdr:blipFill>
      <xdr:spPr bwMode="auto">
        <a:xfrm>
          <a:off x="23526750" y="28575"/>
          <a:ext cx="727996" cy="0"/>
        </a:xfrm>
        <a:prstGeom prst="rect">
          <a:avLst/>
        </a:prstGeom>
        <a:noFill/>
        <a:ln w="9525">
          <a:noFill/>
          <a:miter lim="800000"/>
          <a:headEnd/>
          <a:tailEnd/>
        </a:ln>
      </xdr:spPr>
    </xdr:pic>
    <xdr:clientData/>
  </xdr:twoCellAnchor>
  <xdr:twoCellAnchor editAs="oneCell">
    <xdr:from>
      <xdr:col>22</xdr:col>
      <xdr:colOff>581025</xdr:colOff>
      <xdr:row>26</xdr:row>
      <xdr:rowOff>38100</xdr:rowOff>
    </xdr:from>
    <xdr:to>
      <xdr:col>23</xdr:col>
      <xdr:colOff>286876</xdr:colOff>
      <xdr:row>26</xdr:row>
      <xdr:rowOff>38100</xdr:rowOff>
    </xdr:to>
    <xdr:pic>
      <xdr:nvPicPr>
        <xdr:cNvPr id="12" name="3 Imagen"/>
        <xdr:cNvPicPr>
          <a:picLocks noChangeAspect="1" noChangeArrowheads="1"/>
        </xdr:cNvPicPr>
      </xdr:nvPicPr>
      <xdr:blipFill>
        <a:blip xmlns:r="http://schemas.openxmlformats.org/officeDocument/2006/relationships" r:embed="rId1"/>
        <a:srcRect/>
        <a:stretch>
          <a:fillRect/>
        </a:stretch>
      </xdr:blipFill>
      <xdr:spPr bwMode="auto">
        <a:xfrm>
          <a:off x="23402925" y="38100"/>
          <a:ext cx="1283826" cy="0"/>
        </a:xfrm>
        <a:prstGeom prst="rect">
          <a:avLst/>
        </a:prstGeom>
        <a:noFill/>
        <a:ln w="9525">
          <a:noFill/>
          <a:miter lim="800000"/>
          <a:headEnd/>
          <a:tailEnd/>
        </a:ln>
      </xdr:spPr>
    </xdr:pic>
    <xdr:clientData/>
  </xdr:twoCellAnchor>
  <xdr:twoCellAnchor editAs="oneCell">
    <xdr:from>
      <xdr:col>9</xdr:col>
      <xdr:colOff>476250</xdr:colOff>
      <xdr:row>26</xdr:row>
      <xdr:rowOff>19050</xdr:rowOff>
    </xdr:from>
    <xdr:to>
      <xdr:col>10</xdr:col>
      <xdr:colOff>47626</xdr:colOff>
      <xdr:row>26</xdr:row>
      <xdr:rowOff>19050</xdr:rowOff>
    </xdr:to>
    <xdr:pic>
      <xdr:nvPicPr>
        <xdr:cNvPr id="13"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26</xdr:row>
      <xdr:rowOff>28575</xdr:rowOff>
    </xdr:from>
    <xdr:to>
      <xdr:col>22</xdr:col>
      <xdr:colOff>1023271</xdr:colOff>
      <xdr:row>26</xdr:row>
      <xdr:rowOff>28575</xdr:rowOff>
    </xdr:to>
    <xdr:pic>
      <xdr:nvPicPr>
        <xdr:cNvPr id="14" name="6 Imagen"/>
        <xdr:cNvPicPr>
          <a:picLocks noChangeAspect="1" noChangeArrowheads="1"/>
        </xdr:cNvPicPr>
      </xdr:nvPicPr>
      <xdr:blipFill>
        <a:blip xmlns:r="http://schemas.openxmlformats.org/officeDocument/2006/relationships" r:embed="rId1"/>
        <a:srcRect/>
        <a:stretch>
          <a:fillRect/>
        </a:stretch>
      </xdr:blipFill>
      <xdr:spPr bwMode="auto">
        <a:xfrm>
          <a:off x="23526750" y="28575"/>
          <a:ext cx="727996" cy="0"/>
        </a:xfrm>
        <a:prstGeom prst="rect">
          <a:avLst/>
        </a:prstGeom>
        <a:noFill/>
        <a:ln w="9525">
          <a:noFill/>
          <a:miter lim="800000"/>
          <a:headEnd/>
          <a:tailEnd/>
        </a:ln>
      </xdr:spPr>
    </xdr:pic>
    <xdr:clientData/>
  </xdr:twoCellAnchor>
  <xdr:twoCellAnchor editAs="oneCell">
    <xdr:from>
      <xdr:col>2</xdr:col>
      <xdr:colOff>885825</xdr:colOff>
      <xdr:row>26</xdr:row>
      <xdr:rowOff>0</xdr:rowOff>
    </xdr:from>
    <xdr:to>
      <xdr:col>3</xdr:col>
      <xdr:colOff>647699</xdr:colOff>
      <xdr:row>32</xdr:row>
      <xdr:rowOff>152400</xdr:rowOff>
    </xdr:to>
    <xdr:pic>
      <xdr:nvPicPr>
        <xdr:cNvPr id="15" name="8 Imagen" descr="Escudo.png"/>
        <xdr:cNvPicPr>
          <a:picLocks noChangeAspect="1"/>
        </xdr:cNvPicPr>
      </xdr:nvPicPr>
      <xdr:blipFill>
        <a:blip xmlns:r="http://schemas.openxmlformats.org/officeDocument/2006/relationships" r:embed="rId2" cstate="print"/>
        <a:srcRect/>
        <a:stretch>
          <a:fillRect/>
        </a:stretch>
      </xdr:blipFill>
      <xdr:spPr bwMode="auto">
        <a:xfrm>
          <a:off x="3819525" y="0"/>
          <a:ext cx="981074" cy="1190625"/>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286876</xdr:colOff>
      <xdr:row>48</xdr:row>
      <xdr:rowOff>0</xdr:rowOff>
    </xdr:to>
    <xdr:pic>
      <xdr:nvPicPr>
        <xdr:cNvPr id="16" name="3 Imagen"/>
        <xdr:cNvPicPr>
          <a:picLocks noChangeAspect="1" noChangeArrowheads="1"/>
        </xdr:cNvPicPr>
      </xdr:nvPicPr>
      <xdr:blipFill>
        <a:blip xmlns:r="http://schemas.openxmlformats.org/officeDocument/2006/relationships" r:embed="rId1"/>
        <a:srcRect/>
        <a:stretch>
          <a:fillRect/>
        </a:stretch>
      </xdr:blipFill>
      <xdr:spPr bwMode="auto">
        <a:xfrm>
          <a:off x="17916525" y="6229350"/>
          <a:ext cx="874251"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17" name="4 Imagen"/>
        <xdr:cNvPicPr>
          <a:picLocks noChangeAspect="1" noChangeArrowheads="1"/>
        </xdr:cNvPicPr>
      </xdr:nvPicPr>
      <xdr:blipFill>
        <a:blip xmlns:r="http://schemas.openxmlformats.org/officeDocument/2006/relationships" r:embed="rId1"/>
        <a:srcRect/>
        <a:stretch>
          <a:fillRect/>
        </a:stretch>
      </xdr:blipFill>
      <xdr:spPr bwMode="auto">
        <a:xfrm>
          <a:off x="7800975" y="6210300"/>
          <a:ext cx="33337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1023271</xdr:colOff>
      <xdr:row>48</xdr:row>
      <xdr:rowOff>0</xdr:rowOff>
    </xdr:to>
    <xdr:pic>
      <xdr:nvPicPr>
        <xdr:cNvPr id="18" name="6 Imagen"/>
        <xdr:cNvPicPr>
          <a:picLocks noChangeAspect="1" noChangeArrowheads="1"/>
        </xdr:cNvPicPr>
      </xdr:nvPicPr>
      <xdr:blipFill>
        <a:blip xmlns:r="http://schemas.openxmlformats.org/officeDocument/2006/relationships" r:embed="rId1"/>
        <a:srcRect/>
        <a:stretch>
          <a:fillRect/>
        </a:stretch>
      </xdr:blipFill>
      <xdr:spPr bwMode="auto">
        <a:xfrm>
          <a:off x="18040350" y="6219825"/>
          <a:ext cx="318421"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286876</xdr:colOff>
      <xdr:row>48</xdr:row>
      <xdr:rowOff>0</xdr:rowOff>
    </xdr:to>
    <xdr:pic>
      <xdr:nvPicPr>
        <xdr:cNvPr id="19" name="3 Imagen"/>
        <xdr:cNvPicPr>
          <a:picLocks noChangeAspect="1" noChangeArrowheads="1"/>
        </xdr:cNvPicPr>
      </xdr:nvPicPr>
      <xdr:blipFill>
        <a:blip xmlns:r="http://schemas.openxmlformats.org/officeDocument/2006/relationships" r:embed="rId1"/>
        <a:srcRect/>
        <a:stretch>
          <a:fillRect/>
        </a:stretch>
      </xdr:blipFill>
      <xdr:spPr bwMode="auto">
        <a:xfrm>
          <a:off x="17916525" y="6229350"/>
          <a:ext cx="874251"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20" name="4 Imagen"/>
        <xdr:cNvPicPr>
          <a:picLocks noChangeAspect="1" noChangeArrowheads="1"/>
        </xdr:cNvPicPr>
      </xdr:nvPicPr>
      <xdr:blipFill>
        <a:blip xmlns:r="http://schemas.openxmlformats.org/officeDocument/2006/relationships" r:embed="rId1"/>
        <a:srcRect/>
        <a:stretch>
          <a:fillRect/>
        </a:stretch>
      </xdr:blipFill>
      <xdr:spPr bwMode="auto">
        <a:xfrm>
          <a:off x="7800975" y="6210300"/>
          <a:ext cx="33337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1023271</xdr:colOff>
      <xdr:row>48</xdr:row>
      <xdr:rowOff>0</xdr:rowOff>
    </xdr:to>
    <xdr:pic>
      <xdr:nvPicPr>
        <xdr:cNvPr id="21" name="6 Imagen"/>
        <xdr:cNvPicPr>
          <a:picLocks noChangeAspect="1" noChangeArrowheads="1"/>
        </xdr:cNvPicPr>
      </xdr:nvPicPr>
      <xdr:blipFill>
        <a:blip xmlns:r="http://schemas.openxmlformats.org/officeDocument/2006/relationships" r:embed="rId1"/>
        <a:srcRect/>
        <a:stretch>
          <a:fillRect/>
        </a:stretch>
      </xdr:blipFill>
      <xdr:spPr bwMode="auto">
        <a:xfrm>
          <a:off x="18040350" y="6219825"/>
          <a:ext cx="318421" cy="0"/>
        </a:xfrm>
        <a:prstGeom prst="rect">
          <a:avLst/>
        </a:prstGeom>
        <a:noFill/>
        <a:ln w="9525">
          <a:noFill/>
          <a:miter lim="800000"/>
          <a:headEnd/>
          <a:tailEnd/>
        </a:ln>
      </xdr:spPr>
    </xdr:pic>
    <xdr:clientData/>
  </xdr:twoCellAnchor>
  <xdr:twoCellAnchor editAs="oneCell">
    <xdr:from>
      <xdr:col>22</xdr:col>
      <xdr:colOff>581025</xdr:colOff>
      <xdr:row>70</xdr:row>
      <xdr:rowOff>0</xdr:rowOff>
    </xdr:from>
    <xdr:to>
      <xdr:col>23</xdr:col>
      <xdr:colOff>286876</xdr:colOff>
      <xdr:row>70</xdr:row>
      <xdr:rowOff>0</xdr:rowOff>
    </xdr:to>
    <xdr:pic>
      <xdr:nvPicPr>
        <xdr:cNvPr id="23" name="3 Imagen"/>
        <xdr:cNvPicPr>
          <a:picLocks noChangeAspect="1" noChangeArrowheads="1"/>
        </xdr:cNvPicPr>
      </xdr:nvPicPr>
      <xdr:blipFill>
        <a:blip xmlns:r="http://schemas.openxmlformats.org/officeDocument/2006/relationships" r:embed="rId1"/>
        <a:srcRect/>
        <a:stretch>
          <a:fillRect/>
        </a:stretch>
      </xdr:blipFill>
      <xdr:spPr bwMode="auto">
        <a:xfrm>
          <a:off x="17916525" y="11696700"/>
          <a:ext cx="874251" cy="0"/>
        </a:xfrm>
        <a:prstGeom prst="rect">
          <a:avLst/>
        </a:prstGeom>
        <a:noFill/>
        <a:ln w="9525">
          <a:noFill/>
          <a:miter lim="800000"/>
          <a:headEnd/>
          <a:tailEnd/>
        </a:ln>
      </xdr:spPr>
    </xdr:pic>
    <xdr:clientData/>
  </xdr:twoCellAnchor>
  <xdr:twoCellAnchor editAs="oneCell">
    <xdr:from>
      <xdr:col>9</xdr:col>
      <xdr:colOff>476250</xdr:colOff>
      <xdr:row>70</xdr:row>
      <xdr:rowOff>0</xdr:rowOff>
    </xdr:from>
    <xdr:to>
      <xdr:col>10</xdr:col>
      <xdr:colOff>47626</xdr:colOff>
      <xdr:row>70</xdr:row>
      <xdr:rowOff>0</xdr:rowOff>
    </xdr:to>
    <xdr:pic>
      <xdr:nvPicPr>
        <xdr:cNvPr id="24" name="4 Imagen"/>
        <xdr:cNvPicPr>
          <a:picLocks noChangeAspect="1" noChangeArrowheads="1"/>
        </xdr:cNvPicPr>
      </xdr:nvPicPr>
      <xdr:blipFill>
        <a:blip xmlns:r="http://schemas.openxmlformats.org/officeDocument/2006/relationships" r:embed="rId1"/>
        <a:srcRect/>
        <a:stretch>
          <a:fillRect/>
        </a:stretch>
      </xdr:blipFill>
      <xdr:spPr bwMode="auto">
        <a:xfrm>
          <a:off x="7800975" y="11677650"/>
          <a:ext cx="333376" cy="0"/>
        </a:xfrm>
        <a:prstGeom prst="rect">
          <a:avLst/>
        </a:prstGeom>
        <a:noFill/>
        <a:ln w="9525">
          <a:noFill/>
          <a:miter lim="800000"/>
          <a:headEnd/>
          <a:tailEnd/>
        </a:ln>
      </xdr:spPr>
    </xdr:pic>
    <xdr:clientData/>
  </xdr:twoCellAnchor>
  <xdr:twoCellAnchor editAs="oneCell">
    <xdr:from>
      <xdr:col>22</xdr:col>
      <xdr:colOff>704850</xdr:colOff>
      <xdr:row>70</xdr:row>
      <xdr:rowOff>0</xdr:rowOff>
    </xdr:from>
    <xdr:to>
      <xdr:col>22</xdr:col>
      <xdr:colOff>1023271</xdr:colOff>
      <xdr:row>70</xdr:row>
      <xdr:rowOff>0</xdr:rowOff>
    </xdr:to>
    <xdr:pic>
      <xdr:nvPicPr>
        <xdr:cNvPr id="25" name="6 Imagen"/>
        <xdr:cNvPicPr>
          <a:picLocks noChangeAspect="1" noChangeArrowheads="1"/>
        </xdr:cNvPicPr>
      </xdr:nvPicPr>
      <xdr:blipFill>
        <a:blip xmlns:r="http://schemas.openxmlformats.org/officeDocument/2006/relationships" r:embed="rId1"/>
        <a:srcRect/>
        <a:stretch>
          <a:fillRect/>
        </a:stretch>
      </xdr:blipFill>
      <xdr:spPr bwMode="auto">
        <a:xfrm>
          <a:off x="18040350" y="11687175"/>
          <a:ext cx="318421" cy="0"/>
        </a:xfrm>
        <a:prstGeom prst="rect">
          <a:avLst/>
        </a:prstGeom>
        <a:noFill/>
        <a:ln w="9525">
          <a:noFill/>
          <a:miter lim="800000"/>
          <a:headEnd/>
          <a:tailEnd/>
        </a:ln>
      </xdr:spPr>
    </xdr:pic>
    <xdr:clientData/>
  </xdr:twoCellAnchor>
  <xdr:twoCellAnchor editAs="oneCell">
    <xdr:from>
      <xdr:col>22</xdr:col>
      <xdr:colOff>581025</xdr:colOff>
      <xdr:row>70</xdr:row>
      <xdr:rowOff>0</xdr:rowOff>
    </xdr:from>
    <xdr:to>
      <xdr:col>23</xdr:col>
      <xdr:colOff>286876</xdr:colOff>
      <xdr:row>70</xdr:row>
      <xdr:rowOff>0</xdr:rowOff>
    </xdr:to>
    <xdr:pic>
      <xdr:nvPicPr>
        <xdr:cNvPr id="26" name="3 Imagen"/>
        <xdr:cNvPicPr>
          <a:picLocks noChangeAspect="1" noChangeArrowheads="1"/>
        </xdr:cNvPicPr>
      </xdr:nvPicPr>
      <xdr:blipFill>
        <a:blip xmlns:r="http://schemas.openxmlformats.org/officeDocument/2006/relationships" r:embed="rId1"/>
        <a:srcRect/>
        <a:stretch>
          <a:fillRect/>
        </a:stretch>
      </xdr:blipFill>
      <xdr:spPr bwMode="auto">
        <a:xfrm>
          <a:off x="17916525" y="11696700"/>
          <a:ext cx="874251" cy="0"/>
        </a:xfrm>
        <a:prstGeom prst="rect">
          <a:avLst/>
        </a:prstGeom>
        <a:noFill/>
        <a:ln w="9525">
          <a:noFill/>
          <a:miter lim="800000"/>
          <a:headEnd/>
          <a:tailEnd/>
        </a:ln>
      </xdr:spPr>
    </xdr:pic>
    <xdr:clientData/>
  </xdr:twoCellAnchor>
  <xdr:twoCellAnchor editAs="oneCell">
    <xdr:from>
      <xdr:col>9</xdr:col>
      <xdr:colOff>476250</xdr:colOff>
      <xdr:row>70</xdr:row>
      <xdr:rowOff>0</xdr:rowOff>
    </xdr:from>
    <xdr:to>
      <xdr:col>10</xdr:col>
      <xdr:colOff>47626</xdr:colOff>
      <xdr:row>70</xdr:row>
      <xdr:rowOff>0</xdr:rowOff>
    </xdr:to>
    <xdr:pic>
      <xdr:nvPicPr>
        <xdr:cNvPr id="27" name="4 Imagen"/>
        <xdr:cNvPicPr>
          <a:picLocks noChangeAspect="1" noChangeArrowheads="1"/>
        </xdr:cNvPicPr>
      </xdr:nvPicPr>
      <xdr:blipFill>
        <a:blip xmlns:r="http://schemas.openxmlformats.org/officeDocument/2006/relationships" r:embed="rId1"/>
        <a:srcRect/>
        <a:stretch>
          <a:fillRect/>
        </a:stretch>
      </xdr:blipFill>
      <xdr:spPr bwMode="auto">
        <a:xfrm>
          <a:off x="7800975" y="11677650"/>
          <a:ext cx="333376" cy="0"/>
        </a:xfrm>
        <a:prstGeom prst="rect">
          <a:avLst/>
        </a:prstGeom>
        <a:noFill/>
        <a:ln w="9525">
          <a:noFill/>
          <a:miter lim="800000"/>
          <a:headEnd/>
          <a:tailEnd/>
        </a:ln>
      </xdr:spPr>
    </xdr:pic>
    <xdr:clientData/>
  </xdr:twoCellAnchor>
  <xdr:twoCellAnchor editAs="oneCell">
    <xdr:from>
      <xdr:col>22</xdr:col>
      <xdr:colOff>704850</xdr:colOff>
      <xdr:row>70</xdr:row>
      <xdr:rowOff>0</xdr:rowOff>
    </xdr:from>
    <xdr:to>
      <xdr:col>22</xdr:col>
      <xdr:colOff>1023271</xdr:colOff>
      <xdr:row>70</xdr:row>
      <xdr:rowOff>0</xdr:rowOff>
    </xdr:to>
    <xdr:pic>
      <xdr:nvPicPr>
        <xdr:cNvPr id="28" name="6 Imagen"/>
        <xdr:cNvPicPr>
          <a:picLocks noChangeAspect="1" noChangeArrowheads="1"/>
        </xdr:cNvPicPr>
      </xdr:nvPicPr>
      <xdr:blipFill>
        <a:blip xmlns:r="http://schemas.openxmlformats.org/officeDocument/2006/relationships" r:embed="rId1"/>
        <a:srcRect/>
        <a:stretch>
          <a:fillRect/>
        </a:stretch>
      </xdr:blipFill>
      <xdr:spPr bwMode="auto">
        <a:xfrm>
          <a:off x="18040350" y="11687175"/>
          <a:ext cx="318421"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286877</xdr:colOff>
      <xdr:row>48</xdr:row>
      <xdr:rowOff>0</xdr:rowOff>
    </xdr:to>
    <xdr:pic>
      <xdr:nvPicPr>
        <xdr:cNvPr id="30" name="3 Imagen"/>
        <xdr:cNvPicPr>
          <a:picLocks noChangeAspect="1" noChangeArrowheads="1"/>
        </xdr:cNvPicPr>
      </xdr:nvPicPr>
      <xdr:blipFill>
        <a:blip xmlns:r="http://schemas.openxmlformats.org/officeDocument/2006/relationships" r:embed="rId1"/>
        <a:srcRect/>
        <a:stretch>
          <a:fillRect/>
        </a:stretch>
      </xdr:blipFill>
      <xdr:spPr bwMode="auto">
        <a:xfrm>
          <a:off x="24945975" y="38100"/>
          <a:ext cx="1283827"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31"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1023272</xdr:colOff>
      <xdr:row>48</xdr:row>
      <xdr:rowOff>0</xdr:rowOff>
    </xdr:to>
    <xdr:pic>
      <xdr:nvPicPr>
        <xdr:cNvPr id="32" name="6 Imagen"/>
        <xdr:cNvPicPr>
          <a:picLocks noChangeAspect="1" noChangeArrowheads="1"/>
        </xdr:cNvPicPr>
      </xdr:nvPicPr>
      <xdr:blipFill>
        <a:blip xmlns:r="http://schemas.openxmlformats.org/officeDocument/2006/relationships" r:embed="rId1"/>
        <a:srcRect/>
        <a:stretch>
          <a:fillRect/>
        </a:stretch>
      </xdr:blipFill>
      <xdr:spPr bwMode="auto">
        <a:xfrm>
          <a:off x="25069800" y="28575"/>
          <a:ext cx="727997"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286877</xdr:colOff>
      <xdr:row>48</xdr:row>
      <xdr:rowOff>0</xdr:rowOff>
    </xdr:to>
    <xdr:pic>
      <xdr:nvPicPr>
        <xdr:cNvPr id="33" name="3 Imagen"/>
        <xdr:cNvPicPr>
          <a:picLocks noChangeAspect="1" noChangeArrowheads="1"/>
        </xdr:cNvPicPr>
      </xdr:nvPicPr>
      <xdr:blipFill>
        <a:blip xmlns:r="http://schemas.openxmlformats.org/officeDocument/2006/relationships" r:embed="rId1"/>
        <a:srcRect/>
        <a:stretch>
          <a:fillRect/>
        </a:stretch>
      </xdr:blipFill>
      <xdr:spPr bwMode="auto">
        <a:xfrm>
          <a:off x="24945975" y="38100"/>
          <a:ext cx="1283827"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34"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1023272</xdr:colOff>
      <xdr:row>48</xdr:row>
      <xdr:rowOff>0</xdr:rowOff>
    </xdr:to>
    <xdr:pic>
      <xdr:nvPicPr>
        <xdr:cNvPr id="35" name="6 Imagen"/>
        <xdr:cNvPicPr>
          <a:picLocks noChangeAspect="1" noChangeArrowheads="1"/>
        </xdr:cNvPicPr>
      </xdr:nvPicPr>
      <xdr:blipFill>
        <a:blip xmlns:r="http://schemas.openxmlformats.org/officeDocument/2006/relationships" r:embed="rId1"/>
        <a:srcRect/>
        <a:stretch>
          <a:fillRect/>
        </a:stretch>
      </xdr:blipFill>
      <xdr:spPr bwMode="auto">
        <a:xfrm>
          <a:off x="25069800" y="28575"/>
          <a:ext cx="727997"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286877</xdr:colOff>
      <xdr:row>48</xdr:row>
      <xdr:rowOff>0</xdr:rowOff>
    </xdr:to>
    <xdr:pic>
      <xdr:nvPicPr>
        <xdr:cNvPr id="37" name="3 Imagen"/>
        <xdr:cNvPicPr>
          <a:picLocks noChangeAspect="1" noChangeArrowheads="1"/>
        </xdr:cNvPicPr>
      </xdr:nvPicPr>
      <xdr:blipFill>
        <a:blip xmlns:r="http://schemas.openxmlformats.org/officeDocument/2006/relationships" r:embed="rId1"/>
        <a:srcRect/>
        <a:stretch>
          <a:fillRect/>
        </a:stretch>
      </xdr:blipFill>
      <xdr:spPr bwMode="auto">
        <a:xfrm>
          <a:off x="24945975" y="38100"/>
          <a:ext cx="1283827"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38"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1023272</xdr:colOff>
      <xdr:row>48</xdr:row>
      <xdr:rowOff>0</xdr:rowOff>
    </xdr:to>
    <xdr:pic>
      <xdr:nvPicPr>
        <xdr:cNvPr id="39" name="6 Imagen"/>
        <xdr:cNvPicPr>
          <a:picLocks noChangeAspect="1" noChangeArrowheads="1"/>
        </xdr:cNvPicPr>
      </xdr:nvPicPr>
      <xdr:blipFill>
        <a:blip xmlns:r="http://schemas.openxmlformats.org/officeDocument/2006/relationships" r:embed="rId1"/>
        <a:srcRect/>
        <a:stretch>
          <a:fillRect/>
        </a:stretch>
      </xdr:blipFill>
      <xdr:spPr bwMode="auto">
        <a:xfrm>
          <a:off x="25069800" y="28575"/>
          <a:ext cx="727997"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286877</xdr:colOff>
      <xdr:row>48</xdr:row>
      <xdr:rowOff>0</xdr:rowOff>
    </xdr:to>
    <xdr:pic>
      <xdr:nvPicPr>
        <xdr:cNvPr id="40" name="3 Imagen"/>
        <xdr:cNvPicPr>
          <a:picLocks noChangeAspect="1" noChangeArrowheads="1"/>
        </xdr:cNvPicPr>
      </xdr:nvPicPr>
      <xdr:blipFill>
        <a:blip xmlns:r="http://schemas.openxmlformats.org/officeDocument/2006/relationships" r:embed="rId1"/>
        <a:srcRect/>
        <a:stretch>
          <a:fillRect/>
        </a:stretch>
      </xdr:blipFill>
      <xdr:spPr bwMode="auto">
        <a:xfrm>
          <a:off x="24945975" y="38100"/>
          <a:ext cx="1283827"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41" name="4 Imagen"/>
        <xdr:cNvPicPr>
          <a:picLocks noChangeAspect="1" noChangeArrowheads="1"/>
        </xdr:cNvPicPr>
      </xdr:nvPicPr>
      <xdr:blipFill>
        <a:blip xmlns:r="http://schemas.openxmlformats.org/officeDocument/2006/relationships" r:embed="rId1"/>
        <a:srcRect/>
        <a:stretch>
          <a:fillRect/>
        </a:stretch>
      </xdr:blipFill>
      <xdr:spPr bwMode="auto">
        <a:xfrm>
          <a:off x="10925175" y="19050"/>
          <a:ext cx="58102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1023272</xdr:colOff>
      <xdr:row>48</xdr:row>
      <xdr:rowOff>0</xdr:rowOff>
    </xdr:to>
    <xdr:pic>
      <xdr:nvPicPr>
        <xdr:cNvPr id="42" name="6 Imagen"/>
        <xdr:cNvPicPr>
          <a:picLocks noChangeAspect="1" noChangeArrowheads="1"/>
        </xdr:cNvPicPr>
      </xdr:nvPicPr>
      <xdr:blipFill>
        <a:blip xmlns:r="http://schemas.openxmlformats.org/officeDocument/2006/relationships" r:embed="rId1"/>
        <a:srcRect/>
        <a:stretch>
          <a:fillRect/>
        </a:stretch>
      </xdr:blipFill>
      <xdr:spPr bwMode="auto">
        <a:xfrm>
          <a:off x="25069800" y="28575"/>
          <a:ext cx="727997" cy="0"/>
        </a:xfrm>
        <a:prstGeom prst="rect">
          <a:avLst/>
        </a:prstGeom>
        <a:noFill/>
        <a:ln w="9525">
          <a:noFill/>
          <a:miter lim="800000"/>
          <a:headEnd/>
          <a:tailEnd/>
        </a:ln>
      </xdr:spPr>
    </xdr:pic>
    <xdr:clientData/>
  </xdr:twoCellAnchor>
  <xdr:twoCellAnchor editAs="oneCell">
    <xdr:from>
      <xdr:col>22</xdr:col>
      <xdr:colOff>581025</xdr:colOff>
      <xdr:row>0</xdr:row>
      <xdr:rowOff>38100</xdr:rowOff>
    </xdr:from>
    <xdr:to>
      <xdr:col>23</xdr:col>
      <xdr:colOff>286876</xdr:colOff>
      <xdr:row>0</xdr:row>
      <xdr:rowOff>38100</xdr:rowOff>
    </xdr:to>
    <xdr:pic>
      <xdr:nvPicPr>
        <xdr:cNvPr id="44"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4660900"/>
          <a:ext cx="874251" cy="0"/>
        </a:xfrm>
        <a:prstGeom prst="rect">
          <a:avLst/>
        </a:prstGeom>
        <a:noFill/>
        <a:ln w="9525">
          <a:noFill/>
          <a:miter lim="800000"/>
          <a:headEnd/>
          <a:tailEnd/>
        </a:ln>
      </xdr:spPr>
    </xdr:pic>
    <xdr:clientData/>
  </xdr:twoCellAnchor>
  <xdr:twoCellAnchor editAs="oneCell">
    <xdr:from>
      <xdr:col>9</xdr:col>
      <xdr:colOff>476250</xdr:colOff>
      <xdr:row>0</xdr:row>
      <xdr:rowOff>19050</xdr:rowOff>
    </xdr:from>
    <xdr:to>
      <xdr:col>10</xdr:col>
      <xdr:colOff>47626</xdr:colOff>
      <xdr:row>0</xdr:row>
      <xdr:rowOff>19050</xdr:rowOff>
    </xdr:to>
    <xdr:pic>
      <xdr:nvPicPr>
        <xdr:cNvPr id="45" name="4 Imagen"/>
        <xdr:cNvPicPr>
          <a:picLocks noChangeAspect="1" noChangeArrowheads="1"/>
        </xdr:cNvPicPr>
      </xdr:nvPicPr>
      <xdr:blipFill>
        <a:blip xmlns:r="http://schemas.openxmlformats.org/officeDocument/2006/relationships" r:embed="rId1"/>
        <a:srcRect/>
        <a:stretch>
          <a:fillRect/>
        </a:stretch>
      </xdr:blipFill>
      <xdr:spPr bwMode="auto">
        <a:xfrm>
          <a:off x="8324850" y="4641850"/>
          <a:ext cx="333376" cy="0"/>
        </a:xfrm>
        <a:prstGeom prst="rect">
          <a:avLst/>
        </a:prstGeom>
        <a:noFill/>
        <a:ln w="9525">
          <a:noFill/>
          <a:miter lim="800000"/>
          <a:headEnd/>
          <a:tailEnd/>
        </a:ln>
      </xdr:spPr>
    </xdr:pic>
    <xdr:clientData/>
  </xdr:twoCellAnchor>
  <xdr:twoCellAnchor editAs="oneCell">
    <xdr:from>
      <xdr:col>22</xdr:col>
      <xdr:colOff>704850</xdr:colOff>
      <xdr:row>0</xdr:row>
      <xdr:rowOff>28575</xdr:rowOff>
    </xdr:from>
    <xdr:to>
      <xdr:col>22</xdr:col>
      <xdr:colOff>1023271</xdr:colOff>
      <xdr:row>0</xdr:row>
      <xdr:rowOff>28575</xdr:rowOff>
    </xdr:to>
    <xdr:pic>
      <xdr:nvPicPr>
        <xdr:cNvPr id="46" name="6 Imagen"/>
        <xdr:cNvPicPr>
          <a:picLocks noChangeAspect="1" noChangeArrowheads="1"/>
        </xdr:cNvPicPr>
      </xdr:nvPicPr>
      <xdr:blipFill>
        <a:blip xmlns:r="http://schemas.openxmlformats.org/officeDocument/2006/relationships" r:embed="rId1"/>
        <a:srcRect/>
        <a:stretch>
          <a:fillRect/>
        </a:stretch>
      </xdr:blipFill>
      <xdr:spPr bwMode="auto">
        <a:xfrm>
          <a:off x="20732750" y="4651375"/>
          <a:ext cx="318421" cy="0"/>
        </a:xfrm>
        <a:prstGeom prst="rect">
          <a:avLst/>
        </a:prstGeom>
        <a:noFill/>
        <a:ln w="9525">
          <a:noFill/>
          <a:miter lim="800000"/>
          <a:headEnd/>
          <a:tailEnd/>
        </a:ln>
      </xdr:spPr>
    </xdr:pic>
    <xdr:clientData/>
  </xdr:twoCellAnchor>
  <xdr:twoCellAnchor editAs="oneCell">
    <xdr:from>
      <xdr:col>22</xdr:col>
      <xdr:colOff>581025</xdr:colOff>
      <xdr:row>0</xdr:row>
      <xdr:rowOff>38100</xdr:rowOff>
    </xdr:from>
    <xdr:to>
      <xdr:col>23</xdr:col>
      <xdr:colOff>286876</xdr:colOff>
      <xdr:row>0</xdr:row>
      <xdr:rowOff>38100</xdr:rowOff>
    </xdr:to>
    <xdr:pic>
      <xdr:nvPicPr>
        <xdr:cNvPr id="47"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4660900"/>
          <a:ext cx="874251" cy="0"/>
        </a:xfrm>
        <a:prstGeom prst="rect">
          <a:avLst/>
        </a:prstGeom>
        <a:noFill/>
        <a:ln w="9525">
          <a:noFill/>
          <a:miter lim="800000"/>
          <a:headEnd/>
          <a:tailEnd/>
        </a:ln>
      </xdr:spPr>
    </xdr:pic>
    <xdr:clientData/>
  </xdr:twoCellAnchor>
  <xdr:twoCellAnchor editAs="oneCell">
    <xdr:from>
      <xdr:col>9</xdr:col>
      <xdr:colOff>476250</xdr:colOff>
      <xdr:row>0</xdr:row>
      <xdr:rowOff>19050</xdr:rowOff>
    </xdr:from>
    <xdr:to>
      <xdr:col>10</xdr:col>
      <xdr:colOff>47626</xdr:colOff>
      <xdr:row>0</xdr:row>
      <xdr:rowOff>19050</xdr:rowOff>
    </xdr:to>
    <xdr:pic>
      <xdr:nvPicPr>
        <xdr:cNvPr id="48" name="4 Imagen"/>
        <xdr:cNvPicPr>
          <a:picLocks noChangeAspect="1" noChangeArrowheads="1"/>
        </xdr:cNvPicPr>
      </xdr:nvPicPr>
      <xdr:blipFill>
        <a:blip xmlns:r="http://schemas.openxmlformats.org/officeDocument/2006/relationships" r:embed="rId1"/>
        <a:srcRect/>
        <a:stretch>
          <a:fillRect/>
        </a:stretch>
      </xdr:blipFill>
      <xdr:spPr bwMode="auto">
        <a:xfrm>
          <a:off x="8324850" y="4641850"/>
          <a:ext cx="333376" cy="0"/>
        </a:xfrm>
        <a:prstGeom prst="rect">
          <a:avLst/>
        </a:prstGeom>
        <a:noFill/>
        <a:ln w="9525">
          <a:noFill/>
          <a:miter lim="800000"/>
          <a:headEnd/>
          <a:tailEnd/>
        </a:ln>
      </xdr:spPr>
    </xdr:pic>
    <xdr:clientData/>
  </xdr:twoCellAnchor>
  <xdr:twoCellAnchor editAs="oneCell">
    <xdr:from>
      <xdr:col>22</xdr:col>
      <xdr:colOff>704850</xdr:colOff>
      <xdr:row>0</xdr:row>
      <xdr:rowOff>28575</xdr:rowOff>
    </xdr:from>
    <xdr:to>
      <xdr:col>22</xdr:col>
      <xdr:colOff>1023271</xdr:colOff>
      <xdr:row>0</xdr:row>
      <xdr:rowOff>28575</xdr:rowOff>
    </xdr:to>
    <xdr:pic>
      <xdr:nvPicPr>
        <xdr:cNvPr id="49" name="48 Imagen"/>
        <xdr:cNvPicPr>
          <a:picLocks noChangeAspect="1" noChangeArrowheads="1"/>
        </xdr:cNvPicPr>
      </xdr:nvPicPr>
      <xdr:blipFill>
        <a:blip xmlns:r="http://schemas.openxmlformats.org/officeDocument/2006/relationships" r:embed="rId1"/>
        <a:srcRect/>
        <a:stretch>
          <a:fillRect/>
        </a:stretch>
      </xdr:blipFill>
      <xdr:spPr bwMode="auto">
        <a:xfrm>
          <a:off x="20732750" y="4651375"/>
          <a:ext cx="318421" cy="0"/>
        </a:xfrm>
        <a:prstGeom prst="rect">
          <a:avLst/>
        </a:prstGeom>
        <a:noFill/>
        <a:ln w="9525">
          <a:noFill/>
          <a:miter lim="800000"/>
          <a:headEnd/>
          <a:tailEnd/>
        </a:ln>
      </xdr:spPr>
    </xdr:pic>
    <xdr:clientData/>
  </xdr:twoCellAnchor>
  <xdr:twoCellAnchor editAs="oneCell">
    <xdr:from>
      <xdr:col>2</xdr:col>
      <xdr:colOff>885825</xdr:colOff>
      <xdr:row>0</xdr:row>
      <xdr:rowOff>0</xdr:rowOff>
    </xdr:from>
    <xdr:to>
      <xdr:col>3</xdr:col>
      <xdr:colOff>647699</xdr:colOff>
      <xdr:row>6</xdr:row>
      <xdr:rowOff>152400</xdr:rowOff>
    </xdr:to>
    <xdr:pic>
      <xdr:nvPicPr>
        <xdr:cNvPr id="50" name="8 Imagen" descr="Escudo.png"/>
        <xdr:cNvPicPr>
          <a:picLocks noChangeAspect="1"/>
        </xdr:cNvPicPr>
      </xdr:nvPicPr>
      <xdr:blipFill>
        <a:blip xmlns:r="http://schemas.openxmlformats.org/officeDocument/2006/relationships" r:embed="rId2" cstate="print"/>
        <a:srcRect/>
        <a:stretch>
          <a:fillRect/>
        </a:stretch>
      </xdr:blipFill>
      <xdr:spPr bwMode="auto">
        <a:xfrm>
          <a:off x="2740025" y="4622800"/>
          <a:ext cx="739774" cy="1143000"/>
        </a:xfrm>
        <a:prstGeom prst="rect">
          <a:avLst/>
        </a:prstGeom>
        <a:noFill/>
        <a:ln w="9525">
          <a:noFill/>
          <a:miter lim="800000"/>
          <a:headEnd/>
          <a:tailEnd/>
        </a:ln>
      </xdr:spPr>
    </xdr:pic>
    <xdr:clientData/>
  </xdr:twoCellAnchor>
  <xdr:twoCellAnchor editAs="oneCell">
    <xdr:from>
      <xdr:col>22</xdr:col>
      <xdr:colOff>581025</xdr:colOff>
      <xdr:row>23</xdr:row>
      <xdr:rowOff>0</xdr:rowOff>
    </xdr:from>
    <xdr:to>
      <xdr:col>23</xdr:col>
      <xdr:colOff>286876</xdr:colOff>
      <xdr:row>23</xdr:row>
      <xdr:rowOff>0</xdr:rowOff>
    </xdr:to>
    <xdr:pic>
      <xdr:nvPicPr>
        <xdr:cNvPr id="51"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10134600"/>
          <a:ext cx="874251" cy="0"/>
        </a:xfrm>
        <a:prstGeom prst="rect">
          <a:avLst/>
        </a:prstGeom>
        <a:noFill/>
        <a:ln w="9525">
          <a:noFill/>
          <a:miter lim="800000"/>
          <a:headEnd/>
          <a:tailEnd/>
        </a:ln>
      </xdr:spPr>
    </xdr:pic>
    <xdr:clientData/>
  </xdr:twoCellAnchor>
  <xdr:twoCellAnchor editAs="oneCell">
    <xdr:from>
      <xdr:col>9</xdr:col>
      <xdr:colOff>476250</xdr:colOff>
      <xdr:row>23</xdr:row>
      <xdr:rowOff>0</xdr:rowOff>
    </xdr:from>
    <xdr:to>
      <xdr:col>10</xdr:col>
      <xdr:colOff>47626</xdr:colOff>
      <xdr:row>23</xdr:row>
      <xdr:rowOff>0</xdr:rowOff>
    </xdr:to>
    <xdr:pic>
      <xdr:nvPicPr>
        <xdr:cNvPr id="52" name="4 Imagen"/>
        <xdr:cNvPicPr>
          <a:picLocks noChangeAspect="1" noChangeArrowheads="1"/>
        </xdr:cNvPicPr>
      </xdr:nvPicPr>
      <xdr:blipFill>
        <a:blip xmlns:r="http://schemas.openxmlformats.org/officeDocument/2006/relationships" r:embed="rId1"/>
        <a:srcRect/>
        <a:stretch>
          <a:fillRect/>
        </a:stretch>
      </xdr:blipFill>
      <xdr:spPr bwMode="auto">
        <a:xfrm>
          <a:off x="8324850" y="10115550"/>
          <a:ext cx="333376" cy="0"/>
        </a:xfrm>
        <a:prstGeom prst="rect">
          <a:avLst/>
        </a:prstGeom>
        <a:noFill/>
        <a:ln w="9525">
          <a:noFill/>
          <a:miter lim="800000"/>
          <a:headEnd/>
          <a:tailEnd/>
        </a:ln>
      </xdr:spPr>
    </xdr:pic>
    <xdr:clientData/>
  </xdr:twoCellAnchor>
  <xdr:twoCellAnchor editAs="oneCell">
    <xdr:from>
      <xdr:col>22</xdr:col>
      <xdr:colOff>704850</xdr:colOff>
      <xdr:row>23</xdr:row>
      <xdr:rowOff>0</xdr:rowOff>
    </xdr:from>
    <xdr:to>
      <xdr:col>22</xdr:col>
      <xdr:colOff>1023271</xdr:colOff>
      <xdr:row>23</xdr:row>
      <xdr:rowOff>0</xdr:rowOff>
    </xdr:to>
    <xdr:pic>
      <xdr:nvPicPr>
        <xdr:cNvPr id="53" name="6 Imagen"/>
        <xdr:cNvPicPr>
          <a:picLocks noChangeAspect="1" noChangeArrowheads="1"/>
        </xdr:cNvPicPr>
      </xdr:nvPicPr>
      <xdr:blipFill>
        <a:blip xmlns:r="http://schemas.openxmlformats.org/officeDocument/2006/relationships" r:embed="rId1"/>
        <a:srcRect/>
        <a:stretch>
          <a:fillRect/>
        </a:stretch>
      </xdr:blipFill>
      <xdr:spPr bwMode="auto">
        <a:xfrm>
          <a:off x="20732750" y="10125075"/>
          <a:ext cx="318421" cy="0"/>
        </a:xfrm>
        <a:prstGeom prst="rect">
          <a:avLst/>
        </a:prstGeom>
        <a:noFill/>
        <a:ln w="9525">
          <a:noFill/>
          <a:miter lim="800000"/>
          <a:headEnd/>
          <a:tailEnd/>
        </a:ln>
      </xdr:spPr>
    </xdr:pic>
    <xdr:clientData/>
  </xdr:twoCellAnchor>
  <xdr:twoCellAnchor editAs="oneCell">
    <xdr:from>
      <xdr:col>22</xdr:col>
      <xdr:colOff>581025</xdr:colOff>
      <xdr:row>23</xdr:row>
      <xdr:rowOff>0</xdr:rowOff>
    </xdr:from>
    <xdr:to>
      <xdr:col>23</xdr:col>
      <xdr:colOff>286876</xdr:colOff>
      <xdr:row>23</xdr:row>
      <xdr:rowOff>0</xdr:rowOff>
    </xdr:to>
    <xdr:pic>
      <xdr:nvPicPr>
        <xdr:cNvPr id="54"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10134600"/>
          <a:ext cx="874251" cy="0"/>
        </a:xfrm>
        <a:prstGeom prst="rect">
          <a:avLst/>
        </a:prstGeom>
        <a:noFill/>
        <a:ln w="9525">
          <a:noFill/>
          <a:miter lim="800000"/>
          <a:headEnd/>
          <a:tailEnd/>
        </a:ln>
      </xdr:spPr>
    </xdr:pic>
    <xdr:clientData/>
  </xdr:twoCellAnchor>
  <xdr:twoCellAnchor editAs="oneCell">
    <xdr:from>
      <xdr:col>9</xdr:col>
      <xdr:colOff>476250</xdr:colOff>
      <xdr:row>23</xdr:row>
      <xdr:rowOff>0</xdr:rowOff>
    </xdr:from>
    <xdr:to>
      <xdr:col>10</xdr:col>
      <xdr:colOff>47626</xdr:colOff>
      <xdr:row>23</xdr:row>
      <xdr:rowOff>0</xdr:rowOff>
    </xdr:to>
    <xdr:pic>
      <xdr:nvPicPr>
        <xdr:cNvPr id="55" name="4 Imagen"/>
        <xdr:cNvPicPr>
          <a:picLocks noChangeAspect="1" noChangeArrowheads="1"/>
        </xdr:cNvPicPr>
      </xdr:nvPicPr>
      <xdr:blipFill>
        <a:blip xmlns:r="http://schemas.openxmlformats.org/officeDocument/2006/relationships" r:embed="rId1"/>
        <a:srcRect/>
        <a:stretch>
          <a:fillRect/>
        </a:stretch>
      </xdr:blipFill>
      <xdr:spPr bwMode="auto">
        <a:xfrm>
          <a:off x="8324850" y="10115550"/>
          <a:ext cx="333376" cy="0"/>
        </a:xfrm>
        <a:prstGeom prst="rect">
          <a:avLst/>
        </a:prstGeom>
        <a:noFill/>
        <a:ln w="9525">
          <a:noFill/>
          <a:miter lim="800000"/>
          <a:headEnd/>
          <a:tailEnd/>
        </a:ln>
      </xdr:spPr>
    </xdr:pic>
    <xdr:clientData/>
  </xdr:twoCellAnchor>
  <xdr:twoCellAnchor editAs="oneCell">
    <xdr:from>
      <xdr:col>22</xdr:col>
      <xdr:colOff>704850</xdr:colOff>
      <xdr:row>23</xdr:row>
      <xdr:rowOff>0</xdr:rowOff>
    </xdr:from>
    <xdr:to>
      <xdr:col>22</xdr:col>
      <xdr:colOff>1023271</xdr:colOff>
      <xdr:row>23</xdr:row>
      <xdr:rowOff>0</xdr:rowOff>
    </xdr:to>
    <xdr:pic>
      <xdr:nvPicPr>
        <xdr:cNvPr id="56" name="6 Imagen"/>
        <xdr:cNvPicPr>
          <a:picLocks noChangeAspect="1" noChangeArrowheads="1"/>
        </xdr:cNvPicPr>
      </xdr:nvPicPr>
      <xdr:blipFill>
        <a:blip xmlns:r="http://schemas.openxmlformats.org/officeDocument/2006/relationships" r:embed="rId1"/>
        <a:srcRect/>
        <a:stretch>
          <a:fillRect/>
        </a:stretch>
      </xdr:blipFill>
      <xdr:spPr bwMode="auto">
        <a:xfrm>
          <a:off x="20732750" y="10125075"/>
          <a:ext cx="318421"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286876</xdr:colOff>
      <xdr:row>48</xdr:row>
      <xdr:rowOff>0</xdr:rowOff>
    </xdr:to>
    <xdr:pic>
      <xdr:nvPicPr>
        <xdr:cNvPr id="58"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36207700"/>
          <a:ext cx="874251"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59" name="4 Imagen"/>
        <xdr:cNvPicPr>
          <a:picLocks noChangeAspect="1" noChangeArrowheads="1"/>
        </xdr:cNvPicPr>
      </xdr:nvPicPr>
      <xdr:blipFill>
        <a:blip xmlns:r="http://schemas.openxmlformats.org/officeDocument/2006/relationships" r:embed="rId1"/>
        <a:srcRect/>
        <a:stretch>
          <a:fillRect/>
        </a:stretch>
      </xdr:blipFill>
      <xdr:spPr bwMode="auto">
        <a:xfrm>
          <a:off x="8324850" y="36188650"/>
          <a:ext cx="33337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1023271</xdr:colOff>
      <xdr:row>48</xdr:row>
      <xdr:rowOff>0</xdr:rowOff>
    </xdr:to>
    <xdr:pic>
      <xdr:nvPicPr>
        <xdr:cNvPr id="60" name="6 Imagen"/>
        <xdr:cNvPicPr>
          <a:picLocks noChangeAspect="1" noChangeArrowheads="1"/>
        </xdr:cNvPicPr>
      </xdr:nvPicPr>
      <xdr:blipFill>
        <a:blip xmlns:r="http://schemas.openxmlformats.org/officeDocument/2006/relationships" r:embed="rId1"/>
        <a:srcRect/>
        <a:stretch>
          <a:fillRect/>
        </a:stretch>
      </xdr:blipFill>
      <xdr:spPr bwMode="auto">
        <a:xfrm>
          <a:off x="20732750" y="36198175"/>
          <a:ext cx="318421" cy="0"/>
        </a:xfrm>
        <a:prstGeom prst="rect">
          <a:avLst/>
        </a:prstGeom>
        <a:noFill/>
        <a:ln w="9525">
          <a:noFill/>
          <a:miter lim="800000"/>
          <a:headEnd/>
          <a:tailEnd/>
        </a:ln>
      </xdr:spPr>
    </xdr:pic>
    <xdr:clientData/>
  </xdr:twoCellAnchor>
  <xdr:twoCellAnchor editAs="oneCell">
    <xdr:from>
      <xdr:col>22</xdr:col>
      <xdr:colOff>581025</xdr:colOff>
      <xdr:row>48</xdr:row>
      <xdr:rowOff>0</xdr:rowOff>
    </xdr:from>
    <xdr:to>
      <xdr:col>23</xdr:col>
      <xdr:colOff>286876</xdr:colOff>
      <xdr:row>48</xdr:row>
      <xdr:rowOff>0</xdr:rowOff>
    </xdr:to>
    <xdr:pic>
      <xdr:nvPicPr>
        <xdr:cNvPr id="61"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36207700"/>
          <a:ext cx="874251" cy="0"/>
        </a:xfrm>
        <a:prstGeom prst="rect">
          <a:avLst/>
        </a:prstGeom>
        <a:noFill/>
        <a:ln w="9525">
          <a:noFill/>
          <a:miter lim="800000"/>
          <a:headEnd/>
          <a:tailEnd/>
        </a:ln>
      </xdr:spPr>
    </xdr:pic>
    <xdr:clientData/>
  </xdr:twoCellAnchor>
  <xdr:twoCellAnchor editAs="oneCell">
    <xdr:from>
      <xdr:col>9</xdr:col>
      <xdr:colOff>476250</xdr:colOff>
      <xdr:row>48</xdr:row>
      <xdr:rowOff>0</xdr:rowOff>
    </xdr:from>
    <xdr:to>
      <xdr:col>10</xdr:col>
      <xdr:colOff>47626</xdr:colOff>
      <xdr:row>48</xdr:row>
      <xdr:rowOff>0</xdr:rowOff>
    </xdr:to>
    <xdr:pic>
      <xdr:nvPicPr>
        <xdr:cNvPr id="62" name="4 Imagen"/>
        <xdr:cNvPicPr>
          <a:picLocks noChangeAspect="1" noChangeArrowheads="1"/>
        </xdr:cNvPicPr>
      </xdr:nvPicPr>
      <xdr:blipFill>
        <a:blip xmlns:r="http://schemas.openxmlformats.org/officeDocument/2006/relationships" r:embed="rId1"/>
        <a:srcRect/>
        <a:stretch>
          <a:fillRect/>
        </a:stretch>
      </xdr:blipFill>
      <xdr:spPr bwMode="auto">
        <a:xfrm>
          <a:off x="8324850" y="36188650"/>
          <a:ext cx="333376" cy="0"/>
        </a:xfrm>
        <a:prstGeom prst="rect">
          <a:avLst/>
        </a:prstGeom>
        <a:noFill/>
        <a:ln w="9525">
          <a:noFill/>
          <a:miter lim="800000"/>
          <a:headEnd/>
          <a:tailEnd/>
        </a:ln>
      </xdr:spPr>
    </xdr:pic>
    <xdr:clientData/>
  </xdr:twoCellAnchor>
  <xdr:twoCellAnchor editAs="oneCell">
    <xdr:from>
      <xdr:col>22</xdr:col>
      <xdr:colOff>704850</xdr:colOff>
      <xdr:row>48</xdr:row>
      <xdr:rowOff>0</xdr:rowOff>
    </xdr:from>
    <xdr:to>
      <xdr:col>22</xdr:col>
      <xdr:colOff>1023271</xdr:colOff>
      <xdr:row>48</xdr:row>
      <xdr:rowOff>0</xdr:rowOff>
    </xdr:to>
    <xdr:pic>
      <xdr:nvPicPr>
        <xdr:cNvPr id="63" name="62 Imagen"/>
        <xdr:cNvPicPr>
          <a:picLocks noChangeAspect="1" noChangeArrowheads="1"/>
        </xdr:cNvPicPr>
      </xdr:nvPicPr>
      <xdr:blipFill>
        <a:blip xmlns:r="http://schemas.openxmlformats.org/officeDocument/2006/relationships" r:embed="rId1"/>
        <a:srcRect/>
        <a:stretch>
          <a:fillRect/>
        </a:stretch>
      </xdr:blipFill>
      <xdr:spPr bwMode="auto">
        <a:xfrm>
          <a:off x="20732750" y="36198175"/>
          <a:ext cx="318421" cy="0"/>
        </a:xfrm>
        <a:prstGeom prst="rect">
          <a:avLst/>
        </a:prstGeom>
        <a:noFill/>
        <a:ln w="9525">
          <a:noFill/>
          <a:miter lim="800000"/>
          <a:headEnd/>
          <a:tailEnd/>
        </a:ln>
      </xdr:spPr>
    </xdr:pic>
    <xdr:clientData/>
  </xdr:twoCellAnchor>
  <xdr:twoCellAnchor editAs="oneCell">
    <xdr:from>
      <xdr:col>22</xdr:col>
      <xdr:colOff>581025</xdr:colOff>
      <xdr:row>46</xdr:row>
      <xdr:rowOff>38100</xdr:rowOff>
    </xdr:from>
    <xdr:to>
      <xdr:col>23</xdr:col>
      <xdr:colOff>286876</xdr:colOff>
      <xdr:row>46</xdr:row>
      <xdr:rowOff>38100</xdr:rowOff>
    </xdr:to>
    <xdr:pic>
      <xdr:nvPicPr>
        <xdr:cNvPr id="65"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5283200"/>
          <a:ext cx="874251" cy="0"/>
        </a:xfrm>
        <a:prstGeom prst="rect">
          <a:avLst/>
        </a:prstGeom>
        <a:noFill/>
        <a:ln w="9525">
          <a:noFill/>
          <a:miter lim="800000"/>
          <a:headEnd/>
          <a:tailEnd/>
        </a:ln>
      </xdr:spPr>
    </xdr:pic>
    <xdr:clientData/>
  </xdr:twoCellAnchor>
  <xdr:twoCellAnchor editAs="oneCell">
    <xdr:from>
      <xdr:col>9</xdr:col>
      <xdr:colOff>476250</xdr:colOff>
      <xdr:row>46</xdr:row>
      <xdr:rowOff>19050</xdr:rowOff>
    </xdr:from>
    <xdr:to>
      <xdr:col>10</xdr:col>
      <xdr:colOff>47626</xdr:colOff>
      <xdr:row>46</xdr:row>
      <xdr:rowOff>19050</xdr:rowOff>
    </xdr:to>
    <xdr:pic>
      <xdr:nvPicPr>
        <xdr:cNvPr id="66" name="4 Imagen"/>
        <xdr:cNvPicPr>
          <a:picLocks noChangeAspect="1" noChangeArrowheads="1"/>
        </xdr:cNvPicPr>
      </xdr:nvPicPr>
      <xdr:blipFill>
        <a:blip xmlns:r="http://schemas.openxmlformats.org/officeDocument/2006/relationships" r:embed="rId1"/>
        <a:srcRect/>
        <a:stretch>
          <a:fillRect/>
        </a:stretch>
      </xdr:blipFill>
      <xdr:spPr bwMode="auto">
        <a:xfrm>
          <a:off x="8324850" y="5264150"/>
          <a:ext cx="333376" cy="0"/>
        </a:xfrm>
        <a:prstGeom prst="rect">
          <a:avLst/>
        </a:prstGeom>
        <a:noFill/>
        <a:ln w="9525">
          <a:noFill/>
          <a:miter lim="800000"/>
          <a:headEnd/>
          <a:tailEnd/>
        </a:ln>
      </xdr:spPr>
    </xdr:pic>
    <xdr:clientData/>
  </xdr:twoCellAnchor>
  <xdr:twoCellAnchor editAs="oneCell">
    <xdr:from>
      <xdr:col>22</xdr:col>
      <xdr:colOff>704850</xdr:colOff>
      <xdr:row>46</xdr:row>
      <xdr:rowOff>28575</xdr:rowOff>
    </xdr:from>
    <xdr:to>
      <xdr:col>22</xdr:col>
      <xdr:colOff>1023271</xdr:colOff>
      <xdr:row>46</xdr:row>
      <xdr:rowOff>28575</xdr:rowOff>
    </xdr:to>
    <xdr:pic>
      <xdr:nvPicPr>
        <xdr:cNvPr id="67" name="6 Imagen"/>
        <xdr:cNvPicPr>
          <a:picLocks noChangeAspect="1" noChangeArrowheads="1"/>
        </xdr:cNvPicPr>
      </xdr:nvPicPr>
      <xdr:blipFill>
        <a:blip xmlns:r="http://schemas.openxmlformats.org/officeDocument/2006/relationships" r:embed="rId1"/>
        <a:srcRect/>
        <a:stretch>
          <a:fillRect/>
        </a:stretch>
      </xdr:blipFill>
      <xdr:spPr bwMode="auto">
        <a:xfrm>
          <a:off x="20732750" y="5273675"/>
          <a:ext cx="318421" cy="0"/>
        </a:xfrm>
        <a:prstGeom prst="rect">
          <a:avLst/>
        </a:prstGeom>
        <a:noFill/>
        <a:ln w="9525">
          <a:noFill/>
          <a:miter lim="800000"/>
          <a:headEnd/>
          <a:tailEnd/>
        </a:ln>
      </xdr:spPr>
    </xdr:pic>
    <xdr:clientData/>
  </xdr:twoCellAnchor>
  <xdr:twoCellAnchor editAs="oneCell">
    <xdr:from>
      <xdr:col>22</xdr:col>
      <xdr:colOff>581025</xdr:colOff>
      <xdr:row>46</xdr:row>
      <xdr:rowOff>38100</xdr:rowOff>
    </xdr:from>
    <xdr:to>
      <xdr:col>23</xdr:col>
      <xdr:colOff>286876</xdr:colOff>
      <xdr:row>46</xdr:row>
      <xdr:rowOff>38100</xdr:rowOff>
    </xdr:to>
    <xdr:pic>
      <xdr:nvPicPr>
        <xdr:cNvPr id="68" name="3 Imagen"/>
        <xdr:cNvPicPr>
          <a:picLocks noChangeAspect="1" noChangeArrowheads="1"/>
        </xdr:cNvPicPr>
      </xdr:nvPicPr>
      <xdr:blipFill>
        <a:blip xmlns:r="http://schemas.openxmlformats.org/officeDocument/2006/relationships" r:embed="rId1"/>
        <a:srcRect/>
        <a:stretch>
          <a:fillRect/>
        </a:stretch>
      </xdr:blipFill>
      <xdr:spPr bwMode="auto">
        <a:xfrm>
          <a:off x="20608925" y="5283200"/>
          <a:ext cx="874251" cy="0"/>
        </a:xfrm>
        <a:prstGeom prst="rect">
          <a:avLst/>
        </a:prstGeom>
        <a:noFill/>
        <a:ln w="9525">
          <a:noFill/>
          <a:miter lim="800000"/>
          <a:headEnd/>
          <a:tailEnd/>
        </a:ln>
      </xdr:spPr>
    </xdr:pic>
    <xdr:clientData/>
  </xdr:twoCellAnchor>
  <xdr:twoCellAnchor editAs="oneCell">
    <xdr:from>
      <xdr:col>9</xdr:col>
      <xdr:colOff>476250</xdr:colOff>
      <xdr:row>46</xdr:row>
      <xdr:rowOff>19050</xdr:rowOff>
    </xdr:from>
    <xdr:to>
      <xdr:col>10</xdr:col>
      <xdr:colOff>47626</xdr:colOff>
      <xdr:row>46</xdr:row>
      <xdr:rowOff>19050</xdr:rowOff>
    </xdr:to>
    <xdr:pic>
      <xdr:nvPicPr>
        <xdr:cNvPr id="69" name="4 Imagen"/>
        <xdr:cNvPicPr>
          <a:picLocks noChangeAspect="1" noChangeArrowheads="1"/>
        </xdr:cNvPicPr>
      </xdr:nvPicPr>
      <xdr:blipFill>
        <a:blip xmlns:r="http://schemas.openxmlformats.org/officeDocument/2006/relationships" r:embed="rId1"/>
        <a:srcRect/>
        <a:stretch>
          <a:fillRect/>
        </a:stretch>
      </xdr:blipFill>
      <xdr:spPr bwMode="auto">
        <a:xfrm>
          <a:off x="8324850" y="5264150"/>
          <a:ext cx="333376" cy="0"/>
        </a:xfrm>
        <a:prstGeom prst="rect">
          <a:avLst/>
        </a:prstGeom>
        <a:noFill/>
        <a:ln w="9525">
          <a:noFill/>
          <a:miter lim="800000"/>
          <a:headEnd/>
          <a:tailEnd/>
        </a:ln>
      </xdr:spPr>
    </xdr:pic>
    <xdr:clientData/>
  </xdr:twoCellAnchor>
  <xdr:twoCellAnchor editAs="oneCell">
    <xdr:from>
      <xdr:col>22</xdr:col>
      <xdr:colOff>704850</xdr:colOff>
      <xdr:row>46</xdr:row>
      <xdr:rowOff>28575</xdr:rowOff>
    </xdr:from>
    <xdr:to>
      <xdr:col>22</xdr:col>
      <xdr:colOff>1023271</xdr:colOff>
      <xdr:row>46</xdr:row>
      <xdr:rowOff>28575</xdr:rowOff>
    </xdr:to>
    <xdr:pic>
      <xdr:nvPicPr>
        <xdr:cNvPr id="70" name="6 Imagen"/>
        <xdr:cNvPicPr>
          <a:picLocks noChangeAspect="1" noChangeArrowheads="1"/>
        </xdr:cNvPicPr>
      </xdr:nvPicPr>
      <xdr:blipFill>
        <a:blip xmlns:r="http://schemas.openxmlformats.org/officeDocument/2006/relationships" r:embed="rId1"/>
        <a:srcRect/>
        <a:stretch>
          <a:fillRect/>
        </a:stretch>
      </xdr:blipFill>
      <xdr:spPr bwMode="auto">
        <a:xfrm>
          <a:off x="20732750" y="5273675"/>
          <a:ext cx="318421" cy="0"/>
        </a:xfrm>
        <a:prstGeom prst="rect">
          <a:avLst/>
        </a:prstGeom>
        <a:noFill/>
        <a:ln w="9525">
          <a:noFill/>
          <a:miter lim="800000"/>
          <a:headEnd/>
          <a:tailEnd/>
        </a:ln>
      </xdr:spPr>
    </xdr:pic>
    <xdr:clientData/>
  </xdr:twoCellAnchor>
  <xdr:twoCellAnchor editAs="oneCell">
    <xdr:from>
      <xdr:col>3</xdr:col>
      <xdr:colOff>466725</xdr:colOff>
      <xdr:row>46</xdr:row>
      <xdr:rowOff>190500</xdr:rowOff>
    </xdr:from>
    <xdr:to>
      <xdr:col>4</xdr:col>
      <xdr:colOff>330200</xdr:colOff>
      <xdr:row>52</xdr:row>
      <xdr:rowOff>110214</xdr:rowOff>
    </xdr:to>
    <xdr:pic>
      <xdr:nvPicPr>
        <xdr:cNvPr id="71" name="8 Imagen" descr="Escudo.png"/>
        <xdr:cNvPicPr>
          <a:picLocks noChangeAspect="1"/>
        </xdr:cNvPicPr>
      </xdr:nvPicPr>
      <xdr:blipFill>
        <a:blip xmlns:r="http://schemas.openxmlformats.org/officeDocument/2006/relationships" r:embed="rId2" cstate="print"/>
        <a:srcRect/>
        <a:stretch>
          <a:fillRect/>
        </a:stretch>
      </xdr:blipFill>
      <xdr:spPr bwMode="auto">
        <a:xfrm>
          <a:off x="3298825" y="11684000"/>
          <a:ext cx="625475" cy="125321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581025</xdr:colOff>
      <xdr:row>1</xdr:row>
      <xdr:rowOff>38100</xdr:rowOff>
    </xdr:from>
    <xdr:to>
      <xdr:col>24</xdr:col>
      <xdr:colOff>4301</xdr:colOff>
      <xdr:row>1</xdr:row>
      <xdr:rowOff>38100</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23021925" y="38100"/>
          <a:ext cx="1280651"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47626</xdr:colOff>
      <xdr:row>1</xdr:row>
      <xdr:rowOff>19050</xdr:rowOff>
    </xdr:to>
    <xdr:pic>
      <xdr:nvPicPr>
        <xdr:cNvPr id="3" name="4 Imagen"/>
        <xdr:cNvPicPr>
          <a:picLocks noChangeAspect="1" noChangeArrowheads="1"/>
        </xdr:cNvPicPr>
      </xdr:nvPicPr>
      <xdr:blipFill>
        <a:blip xmlns:r="http://schemas.openxmlformats.org/officeDocument/2006/relationships" r:embed="rId1"/>
        <a:srcRect/>
        <a:stretch>
          <a:fillRect/>
        </a:stretch>
      </xdr:blipFill>
      <xdr:spPr bwMode="auto">
        <a:xfrm>
          <a:off x="10877550" y="19050"/>
          <a:ext cx="581026"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23</xdr:col>
      <xdr:colOff>372396</xdr:colOff>
      <xdr:row>1</xdr:row>
      <xdr:rowOff>28575</xdr:rowOff>
    </xdr:to>
    <xdr:pic>
      <xdr:nvPicPr>
        <xdr:cNvPr id="4" name="6 Imagen"/>
        <xdr:cNvPicPr>
          <a:picLocks noChangeAspect="1" noChangeArrowheads="1"/>
        </xdr:cNvPicPr>
      </xdr:nvPicPr>
      <xdr:blipFill>
        <a:blip xmlns:r="http://schemas.openxmlformats.org/officeDocument/2006/relationships" r:embed="rId1"/>
        <a:srcRect/>
        <a:stretch>
          <a:fillRect/>
        </a:stretch>
      </xdr:blipFill>
      <xdr:spPr bwMode="auto">
        <a:xfrm>
          <a:off x="23145750" y="28575"/>
          <a:ext cx="724821" cy="0"/>
        </a:xfrm>
        <a:prstGeom prst="rect">
          <a:avLst/>
        </a:prstGeom>
        <a:noFill/>
        <a:ln w="9525">
          <a:noFill/>
          <a:miter lim="800000"/>
          <a:headEnd/>
          <a:tailEnd/>
        </a:ln>
      </xdr:spPr>
    </xdr:pic>
    <xdr:clientData/>
  </xdr:twoCellAnchor>
  <xdr:twoCellAnchor editAs="oneCell">
    <xdr:from>
      <xdr:col>22</xdr:col>
      <xdr:colOff>581025</xdr:colOff>
      <xdr:row>1</xdr:row>
      <xdr:rowOff>38100</xdr:rowOff>
    </xdr:from>
    <xdr:to>
      <xdr:col>24</xdr:col>
      <xdr:colOff>4301</xdr:colOff>
      <xdr:row>1</xdr:row>
      <xdr:rowOff>38100</xdr:rowOff>
    </xdr:to>
    <xdr:pic>
      <xdr:nvPicPr>
        <xdr:cNvPr id="5" name="3 Imagen"/>
        <xdr:cNvPicPr>
          <a:picLocks noChangeAspect="1" noChangeArrowheads="1"/>
        </xdr:cNvPicPr>
      </xdr:nvPicPr>
      <xdr:blipFill>
        <a:blip xmlns:r="http://schemas.openxmlformats.org/officeDocument/2006/relationships" r:embed="rId1"/>
        <a:srcRect/>
        <a:stretch>
          <a:fillRect/>
        </a:stretch>
      </xdr:blipFill>
      <xdr:spPr bwMode="auto">
        <a:xfrm>
          <a:off x="23021925" y="38100"/>
          <a:ext cx="1280651"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47626</xdr:colOff>
      <xdr:row>1</xdr:row>
      <xdr:rowOff>19050</xdr:rowOff>
    </xdr:to>
    <xdr:pic>
      <xdr:nvPicPr>
        <xdr:cNvPr id="6" name="4 Imagen"/>
        <xdr:cNvPicPr>
          <a:picLocks noChangeAspect="1" noChangeArrowheads="1"/>
        </xdr:cNvPicPr>
      </xdr:nvPicPr>
      <xdr:blipFill>
        <a:blip xmlns:r="http://schemas.openxmlformats.org/officeDocument/2006/relationships" r:embed="rId1"/>
        <a:srcRect/>
        <a:stretch>
          <a:fillRect/>
        </a:stretch>
      </xdr:blipFill>
      <xdr:spPr bwMode="auto">
        <a:xfrm>
          <a:off x="10877550" y="19050"/>
          <a:ext cx="581026"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23</xdr:col>
      <xdr:colOff>372396</xdr:colOff>
      <xdr:row>1</xdr:row>
      <xdr:rowOff>28575</xdr:rowOff>
    </xdr:to>
    <xdr:pic>
      <xdr:nvPicPr>
        <xdr:cNvPr id="7" name="6 Imagen"/>
        <xdr:cNvPicPr>
          <a:picLocks noChangeAspect="1" noChangeArrowheads="1"/>
        </xdr:cNvPicPr>
      </xdr:nvPicPr>
      <xdr:blipFill>
        <a:blip xmlns:r="http://schemas.openxmlformats.org/officeDocument/2006/relationships" r:embed="rId1"/>
        <a:srcRect/>
        <a:stretch>
          <a:fillRect/>
        </a:stretch>
      </xdr:blipFill>
      <xdr:spPr bwMode="auto">
        <a:xfrm>
          <a:off x="23145750" y="28575"/>
          <a:ext cx="724821" cy="0"/>
        </a:xfrm>
        <a:prstGeom prst="rect">
          <a:avLst/>
        </a:prstGeom>
        <a:noFill/>
        <a:ln w="9525">
          <a:noFill/>
          <a:miter lim="800000"/>
          <a:headEnd/>
          <a:tailEnd/>
        </a:ln>
      </xdr:spPr>
    </xdr:pic>
    <xdr:clientData/>
  </xdr:twoCellAnchor>
  <xdr:twoCellAnchor editAs="oneCell">
    <xdr:from>
      <xdr:col>2</xdr:col>
      <xdr:colOff>590550</xdr:colOff>
      <xdr:row>0</xdr:row>
      <xdr:rowOff>152400</xdr:rowOff>
    </xdr:from>
    <xdr:to>
      <xdr:col>4</xdr:col>
      <xdr:colOff>123825</xdr:colOff>
      <xdr:row>7</xdr:row>
      <xdr:rowOff>142875</xdr:rowOff>
    </xdr:to>
    <xdr:pic>
      <xdr:nvPicPr>
        <xdr:cNvPr id="8" name="8 Imagen" descr="Escudo.png"/>
        <xdr:cNvPicPr>
          <a:picLocks noChangeAspect="1"/>
        </xdr:cNvPicPr>
      </xdr:nvPicPr>
      <xdr:blipFill>
        <a:blip xmlns:r="http://schemas.openxmlformats.org/officeDocument/2006/relationships" r:embed="rId2" cstate="print"/>
        <a:srcRect/>
        <a:stretch>
          <a:fillRect/>
        </a:stretch>
      </xdr:blipFill>
      <xdr:spPr bwMode="auto">
        <a:xfrm>
          <a:off x="2114550" y="152400"/>
          <a:ext cx="1057275" cy="1123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581025</xdr:colOff>
      <xdr:row>1</xdr:row>
      <xdr:rowOff>38100</xdr:rowOff>
    </xdr:from>
    <xdr:to>
      <xdr:col>23</xdr:col>
      <xdr:colOff>693276</xdr:colOff>
      <xdr:row>1</xdr:row>
      <xdr:rowOff>38100</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17345025" y="38100"/>
          <a:ext cx="874251"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47626</xdr:colOff>
      <xdr:row>1</xdr:row>
      <xdr:rowOff>19050</xdr:rowOff>
    </xdr:to>
    <xdr:pic>
      <xdr:nvPicPr>
        <xdr:cNvPr id="3" name="4 Imagen"/>
        <xdr:cNvPicPr>
          <a:picLocks noChangeAspect="1" noChangeArrowheads="1"/>
        </xdr:cNvPicPr>
      </xdr:nvPicPr>
      <xdr:blipFill>
        <a:blip xmlns:r="http://schemas.openxmlformats.org/officeDocument/2006/relationships" r:embed="rId1"/>
        <a:srcRect/>
        <a:stretch>
          <a:fillRect/>
        </a:stretch>
      </xdr:blipFill>
      <xdr:spPr bwMode="auto">
        <a:xfrm>
          <a:off x="7334250" y="19050"/>
          <a:ext cx="333376"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23</xdr:col>
      <xdr:colOff>261271</xdr:colOff>
      <xdr:row>1</xdr:row>
      <xdr:rowOff>28575</xdr:rowOff>
    </xdr:to>
    <xdr:pic>
      <xdr:nvPicPr>
        <xdr:cNvPr id="4" name="6 Imagen"/>
        <xdr:cNvPicPr>
          <a:picLocks noChangeAspect="1" noChangeArrowheads="1"/>
        </xdr:cNvPicPr>
      </xdr:nvPicPr>
      <xdr:blipFill>
        <a:blip xmlns:r="http://schemas.openxmlformats.org/officeDocument/2006/relationships" r:embed="rId1"/>
        <a:srcRect/>
        <a:stretch>
          <a:fillRect/>
        </a:stretch>
      </xdr:blipFill>
      <xdr:spPr bwMode="auto">
        <a:xfrm>
          <a:off x="17468850" y="28575"/>
          <a:ext cx="318421" cy="0"/>
        </a:xfrm>
        <a:prstGeom prst="rect">
          <a:avLst/>
        </a:prstGeom>
        <a:noFill/>
        <a:ln w="9525">
          <a:noFill/>
          <a:miter lim="800000"/>
          <a:headEnd/>
          <a:tailEnd/>
        </a:ln>
      </xdr:spPr>
    </xdr:pic>
    <xdr:clientData/>
  </xdr:twoCellAnchor>
  <xdr:twoCellAnchor editAs="oneCell">
    <xdr:from>
      <xdr:col>22</xdr:col>
      <xdr:colOff>581025</xdr:colOff>
      <xdr:row>1</xdr:row>
      <xdr:rowOff>38100</xdr:rowOff>
    </xdr:from>
    <xdr:to>
      <xdr:col>23</xdr:col>
      <xdr:colOff>693276</xdr:colOff>
      <xdr:row>1</xdr:row>
      <xdr:rowOff>38100</xdr:rowOff>
    </xdr:to>
    <xdr:pic>
      <xdr:nvPicPr>
        <xdr:cNvPr id="5" name="3 Imagen"/>
        <xdr:cNvPicPr>
          <a:picLocks noChangeAspect="1" noChangeArrowheads="1"/>
        </xdr:cNvPicPr>
      </xdr:nvPicPr>
      <xdr:blipFill>
        <a:blip xmlns:r="http://schemas.openxmlformats.org/officeDocument/2006/relationships" r:embed="rId1"/>
        <a:srcRect/>
        <a:stretch>
          <a:fillRect/>
        </a:stretch>
      </xdr:blipFill>
      <xdr:spPr bwMode="auto">
        <a:xfrm>
          <a:off x="17345025" y="38100"/>
          <a:ext cx="874251" cy="0"/>
        </a:xfrm>
        <a:prstGeom prst="rect">
          <a:avLst/>
        </a:prstGeom>
        <a:noFill/>
        <a:ln w="9525">
          <a:noFill/>
          <a:miter lim="800000"/>
          <a:headEnd/>
          <a:tailEnd/>
        </a:ln>
      </xdr:spPr>
    </xdr:pic>
    <xdr:clientData/>
  </xdr:twoCellAnchor>
  <xdr:twoCellAnchor editAs="oneCell">
    <xdr:from>
      <xdr:col>9</xdr:col>
      <xdr:colOff>476250</xdr:colOff>
      <xdr:row>1</xdr:row>
      <xdr:rowOff>19050</xdr:rowOff>
    </xdr:from>
    <xdr:to>
      <xdr:col>10</xdr:col>
      <xdr:colOff>47626</xdr:colOff>
      <xdr:row>1</xdr:row>
      <xdr:rowOff>19050</xdr:rowOff>
    </xdr:to>
    <xdr:pic>
      <xdr:nvPicPr>
        <xdr:cNvPr id="6" name="4 Imagen"/>
        <xdr:cNvPicPr>
          <a:picLocks noChangeAspect="1" noChangeArrowheads="1"/>
        </xdr:cNvPicPr>
      </xdr:nvPicPr>
      <xdr:blipFill>
        <a:blip xmlns:r="http://schemas.openxmlformats.org/officeDocument/2006/relationships" r:embed="rId1"/>
        <a:srcRect/>
        <a:stretch>
          <a:fillRect/>
        </a:stretch>
      </xdr:blipFill>
      <xdr:spPr bwMode="auto">
        <a:xfrm>
          <a:off x="7334250" y="19050"/>
          <a:ext cx="333376" cy="0"/>
        </a:xfrm>
        <a:prstGeom prst="rect">
          <a:avLst/>
        </a:prstGeom>
        <a:noFill/>
        <a:ln w="9525">
          <a:noFill/>
          <a:miter lim="800000"/>
          <a:headEnd/>
          <a:tailEnd/>
        </a:ln>
      </xdr:spPr>
    </xdr:pic>
    <xdr:clientData/>
  </xdr:twoCellAnchor>
  <xdr:twoCellAnchor editAs="oneCell">
    <xdr:from>
      <xdr:col>22</xdr:col>
      <xdr:colOff>704850</xdr:colOff>
      <xdr:row>1</xdr:row>
      <xdr:rowOff>28575</xdr:rowOff>
    </xdr:from>
    <xdr:to>
      <xdr:col>23</xdr:col>
      <xdr:colOff>261271</xdr:colOff>
      <xdr:row>1</xdr:row>
      <xdr:rowOff>28575</xdr:rowOff>
    </xdr:to>
    <xdr:pic>
      <xdr:nvPicPr>
        <xdr:cNvPr id="7" name="6 Imagen"/>
        <xdr:cNvPicPr>
          <a:picLocks noChangeAspect="1" noChangeArrowheads="1"/>
        </xdr:cNvPicPr>
      </xdr:nvPicPr>
      <xdr:blipFill>
        <a:blip xmlns:r="http://schemas.openxmlformats.org/officeDocument/2006/relationships" r:embed="rId1"/>
        <a:srcRect/>
        <a:stretch>
          <a:fillRect/>
        </a:stretch>
      </xdr:blipFill>
      <xdr:spPr bwMode="auto">
        <a:xfrm>
          <a:off x="17468850" y="28575"/>
          <a:ext cx="318421" cy="0"/>
        </a:xfrm>
        <a:prstGeom prst="rect">
          <a:avLst/>
        </a:prstGeom>
        <a:noFill/>
        <a:ln w="9525">
          <a:noFill/>
          <a:miter lim="800000"/>
          <a:headEnd/>
          <a:tailEnd/>
        </a:ln>
      </xdr:spPr>
    </xdr:pic>
    <xdr:clientData/>
  </xdr:twoCellAnchor>
  <xdr:twoCellAnchor editAs="oneCell">
    <xdr:from>
      <xdr:col>2</xdr:col>
      <xdr:colOff>885825</xdr:colOff>
      <xdr:row>1</xdr:row>
      <xdr:rowOff>0</xdr:rowOff>
    </xdr:from>
    <xdr:to>
      <xdr:col>3</xdr:col>
      <xdr:colOff>733424</xdr:colOff>
      <xdr:row>7</xdr:row>
      <xdr:rowOff>152400</xdr:rowOff>
    </xdr:to>
    <xdr:pic>
      <xdr:nvPicPr>
        <xdr:cNvPr id="8" name="8 Imagen" descr="Escudo.png"/>
        <xdr:cNvPicPr>
          <a:picLocks noChangeAspect="1"/>
        </xdr:cNvPicPr>
      </xdr:nvPicPr>
      <xdr:blipFill>
        <a:blip xmlns:r="http://schemas.openxmlformats.org/officeDocument/2006/relationships" r:embed="rId2" cstate="print"/>
        <a:srcRect/>
        <a:stretch>
          <a:fillRect/>
        </a:stretch>
      </xdr:blipFill>
      <xdr:spPr bwMode="auto">
        <a:xfrm>
          <a:off x="2286000" y="0"/>
          <a:ext cx="733424"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dimension ref="A2:X63"/>
  <sheetViews>
    <sheetView tabSelected="1" topLeftCell="A46" workbookViewId="0">
      <selection activeCell="B49" sqref="B49:B59"/>
    </sheetView>
  </sheetViews>
  <sheetFormatPr baseColWidth="10" defaultRowHeight="12.75"/>
  <cols>
    <col min="2" max="2" width="13.28515625" customWidth="1"/>
    <col min="3" max="3" width="13.7109375" customWidth="1"/>
    <col min="5" max="5" width="15.140625" customWidth="1"/>
    <col min="12" max="12" width="21.28515625" customWidth="1"/>
    <col min="13" max="13" width="9.140625" customWidth="1"/>
    <col min="14" max="14" width="18.85546875" customWidth="1"/>
    <col min="15" max="15" width="16.7109375" customWidth="1"/>
    <col min="16" max="16" width="13" customWidth="1"/>
    <col min="23" max="23" width="13.28515625" customWidth="1"/>
    <col min="24" max="24" width="14.28515625" customWidth="1"/>
  </cols>
  <sheetData>
    <row r="2" spans="1:24">
      <c r="A2" s="232"/>
      <c r="B2" s="232"/>
      <c r="C2" s="232"/>
      <c r="D2" s="232"/>
      <c r="E2" s="232"/>
      <c r="F2" s="232"/>
      <c r="G2" s="232"/>
      <c r="H2" s="231" t="s">
        <v>4</v>
      </c>
      <c r="I2" s="232"/>
      <c r="J2" s="232"/>
      <c r="K2" s="232"/>
      <c r="L2" s="232"/>
      <c r="M2" s="232"/>
      <c r="N2" s="232"/>
      <c r="O2" s="232"/>
      <c r="P2" s="232"/>
      <c r="Q2" s="232"/>
      <c r="R2" s="231" t="s">
        <v>30</v>
      </c>
      <c r="S2" s="232"/>
      <c r="T2" s="232"/>
      <c r="U2" s="232"/>
      <c r="V2" s="232"/>
      <c r="W2" s="232"/>
      <c r="X2" s="232"/>
    </row>
    <row r="3" spans="1:24">
      <c r="A3" s="232"/>
      <c r="B3" s="232"/>
      <c r="C3" s="232"/>
      <c r="D3" s="232"/>
      <c r="E3" s="232"/>
      <c r="F3" s="232"/>
      <c r="G3" s="232"/>
      <c r="H3" s="232"/>
      <c r="I3" s="232"/>
      <c r="J3" s="232"/>
      <c r="K3" s="232"/>
      <c r="L3" s="232"/>
      <c r="M3" s="232"/>
      <c r="N3" s="232"/>
      <c r="O3" s="232"/>
      <c r="P3" s="232"/>
      <c r="Q3" s="232"/>
      <c r="R3" s="232"/>
      <c r="S3" s="232"/>
      <c r="T3" s="232"/>
      <c r="U3" s="232"/>
      <c r="V3" s="232"/>
      <c r="W3" s="232"/>
      <c r="X3" s="232"/>
    </row>
    <row r="4" spans="1:24">
      <c r="A4" s="232"/>
      <c r="B4" s="232"/>
      <c r="C4" s="232"/>
      <c r="D4" s="232"/>
      <c r="E4" s="232"/>
      <c r="F4" s="232"/>
      <c r="G4" s="232"/>
      <c r="H4" s="232"/>
      <c r="I4" s="232"/>
      <c r="J4" s="232"/>
      <c r="K4" s="232"/>
      <c r="L4" s="232"/>
      <c r="M4" s="232"/>
      <c r="N4" s="232"/>
      <c r="O4" s="232"/>
      <c r="P4" s="232"/>
      <c r="Q4" s="232"/>
      <c r="R4" s="232"/>
      <c r="S4" s="232"/>
      <c r="T4" s="232"/>
      <c r="U4" s="232"/>
      <c r="V4" s="232"/>
      <c r="W4" s="232"/>
      <c r="X4" s="232"/>
    </row>
    <row r="5" spans="1:24">
      <c r="A5" s="232"/>
      <c r="B5" s="232"/>
      <c r="C5" s="232"/>
      <c r="D5" s="232"/>
      <c r="E5" s="232"/>
      <c r="F5" s="232"/>
      <c r="G5" s="232"/>
      <c r="H5" s="231" t="s">
        <v>272</v>
      </c>
      <c r="I5" s="232"/>
      <c r="J5" s="232"/>
      <c r="K5" s="232"/>
      <c r="L5" s="232"/>
      <c r="M5" s="232"/>
      <c r="N5" s="232"/>
      <c r="O5" s="232"/>
      <c r="P5" s="232"/>
      <c r="Q5" s="232"/>
      <c r="R5" s="231" t="s">
        <v>31</v>
      </c>
      <c r="S5" s="232"/>
      <c r="T5" s="232"/>
      <c r="U5" s="232"/>
      <c r="V5" s="232"/>
      <c r="W5" s="232"/>
      <c r="X5" s="232"/>
    </row>
    <row r="6" spans="1:24">
      <c r="A6" s="232"/>
      <c r="B6" s="232"/>
      <c r="C6" s="232"/>
      <c r="D6" s="232"/>
      <c r="E6" s="232"/>
      <c r="F6" s="232"/>
      <c r="G6" s="232"/>
      <c r="H6" s="232"/>
      <c r="I6" s="232"/>
      <c r="J6" s="232"/>
      <c r="K6" s="232"/>
      <c r="L6" s="232"/>
      <c r="M6" s="232"/>
      <c r="N6" s="232"/>
      <c r="O6" s="232"/>
      <c r="P6" s="232"/>
      <c r="Q6" s="232"/>
      <c r="R6" s="232"/>
      <c r="S6" s="232"/>
      <c r="T6" s="232"/>
      <c r="U6" s="232"/>
      <c r="V6" s="232"/>
      <c r="W6" s="232"/>
      <c r="X6" s="232"/>
    </row>
    <row r="7" spans="1:24">
      <c r="A7" s="232"/>
      <c r="B7" s="232"/>
      <c r="C7" s="232"/>
      <c r="D7" s="232"/>
      <c r="E7" s="232"/>
      <c r="F7" s="232"/>
      <c r="G7" s="232"/>
      <c r="H7" s="232" t="s">
        <v>2</v>
      </c>
      <c r="I7" s="232"/>
      <c r="J7" s="232"/>
      <c r="K7" s="232"/>
      <c r="L7" s="232"/>
      <c r="M7" s="232"/>
      <c r="N7" s="232"/>
      <c r="O7" s="232"/>
      <c r="P7" s="232"/>
      <c r="Q7" s="232"/>
      <c r="R7" s="231" t="s">
        <v>0</v>
      </c>
      <c r="S7" s="232"/>
      <c r="T7" s="232"/>
      <c r="U7" s="232"/>
      <c r="V7" s="232"/>
      <c r="W7" s="232"/>
      <c r="X7" s="232"/>
    </row>
    <row r="8" spans="1:24">
      <c r="A8" s="232"/>
      <c r="B8" s="232"/>
      <c r="C8" s="232"/>
      <c r="D8" s="232"/>
      <c r="E8" s="232"/>
      <c r="F8" s="232"/>
      <c r="G8" s="232"/>
      <c r="H8" s="232"/>
      <c r="I8" s="232"/>
      <c r="J8" s="232"/>
      <c r="K8" s="232"/>
      <c r="L8" s="232"/>
      <c r="M8" s="232"/>
      <c r="N8" s="232"/>
      <c r="O8" s="232"/>
      <c r="P8" s="232"/>
      <c r="Q8" s="232"/>
      <c r="R8" s="232"/>
      <c r="S8" s="232"/>
      <c r="T8" s="232"/>
      <c r="U8" s="232"/>
      <c r="V8" s="232"/>
      <c r="W8" s="232"/>
      <c r="X8" s="232"/>
    </row>
    <row r="9" spans="1:24">
      <c r="A9" s="1"/>
      <c r="B9" s="1"/>
      <c r="C9" s="1"/>
      <c r="D9" s="1"/>
      <c r="E9" s="1"/>
      <c r="F9" s="1"/>
      <c r="G9" s="1"/>
      <c r="H9" s="1"/>
      <c r="I9" s="1"/>
      <c r="J9" s="1"/>
      <c r="K9" s="1"/>
      <c r="L9" s="7"/>
      <c r="M9" s="7"/>
      <c r="N9" s="7"/>
      <c r="O9" s="17"/>
      <c r="P9" s="14"/>
      <c r="Q9" s="7"/>
      <c r="R9" s="7"/>
      <c r="S9" s="14"/>
      <c r="T9" s="7"/>
      <c r="U9" s="7"/>
      <c r="V9" s="7"/>
      <c r="W9" s="7"/>
      <c r="X9" s="7"/>
    </row>
    <row r="10" spans="1:24" ht="8.25" customHeight="1">
      <c r="A10" s="240"/>
      <c r="B10" s="240"/>
      <c r="C10" s="240"/>
      <c r="D10" s="240"/>
      <c r="E10" s="240"/>
      <c r="F10" s="240"/>
      <c r="G10" s="240"/>
      <c r="H10" s="240"/>
      <c r="I10" s="240"/>
      <c r="J10" s="240"/>
      <c r="K10" s="240"/>
      <c r="L10" s="1"/>
      <c r="M10" s="1"/>
      <c r="N10" s="1"/>
      <c r="O10" s="16"/>
      <c r="P10" s="13"/>
      <c r="Q10" s="1"/>
      <c r="R10" s="1"/>
      <c r="S10" s="13"/>
      <c r="T10" s="1"/>
      <c r="U10" s="1"/>
      <c r="V10" s="1"/>
      <c r="W10" s="1"/>
      <c r="X10" s="1"/>
    </row>
    <row r="11" spans="1:24" ht="15.75" customHeight="1">
      <c r="A11" s="3" t="s">
        <v>32</v>
      </c>
      <c r="B11" s="3"/>
      <c r="C11" s="2"/>
      <c r="L11" s="3"/>
      <c r="N11" s="2"/>
      <c r="O11" s="6"/>
      <c r="P11" s="11"/>
      <c r="S11" s="11"/>
    </row>
    <row r="12" spans="1:24" ht="15">
      <c r="A12" s="241" t="s">
        <v>43</v>
      </c>
      <c r="B12" s="241"/>
      <c r="C12" s="12"/>
      <c r="L12" s="4"/>
      <c r="M12" s="2"/>
      <c r="O12" s="18"/>
      <c r="P12" s="11"/>
      <c r="S12" s="11"/>
    </row>
    <row r="13" spans="1:24" ht="27" customHeight="1">
      <c r="A13" s="242" t="s">
        <v>34</v>
      </c>
      <c r="B13" s="242"/>
      <c r="C13" s="242"/>
      <c r="D13" s="242"/>
      <c r="E13" s="242"/>
      <c r="F13" s="242"/>
      <c r="G13" s="242"/>
      <c r="H13" s="242"/>
      <c r="I13" s="242"/>
      <c r="J13" s="242"/>
      <c r="K13" s="242"/>
      <c r="L13" s="8"/>
      <c r="M13" s="8"/>
      <c r="N13" s="8"/>
      <c r="O13" s="19"/>
      <c r="P13" s="15"/>
      <c r="Q13" s="8"/>
      <c r="R13" s="8"/>
      <c r="S13" s="15"/>
      <c r="T13" s="8"/>
      <c r="U13" s="8"/>
      <c r="V13" s="8"/>
      <c r="W13" s="8"/>
      <c r="X13" s="8"/>
    </row>
    <row r="14" spans="1:24" ht="16.5" customHeight="1">
      <c r="A14" s="245" t="s">
        <v>35</v>
      </c>
      <c r="B14" s="245"/>
      <c r="C14" s="245"/>
      <c r="D14" s="245"/>
      <c r="E14" s="245"/>
      <c r="F14" s="245"/>
      <c r="G14" s="245"/>
      <c r="H14" s="245"/>
      <c r="I14" s="245"/>
      <c r="J14" s="245"/>
      <c r="K14" s="245"/>
      <c r="L14" s="9"/>
      <c r="M14" s="9"/>
      <c r="N14" s="9"/>
      <c r="O14" s="9"/>
      <c r="P14" s="9"/>
      <c r="Q14" s="9"/>
      <c r="R14" s="9"/>
      <c r="S14" s="9"/>
      <c r="T14" s="9"/>
      <c r="U14" s="9"/>
      <c r="V14" s="9"/>
      <c r="W14" s="5"/>
      <c r="X14" s="5"/>
    </row>
    <row r="15" spans="1:24" ht="13.5" thickBot="1">
      <c r="A15" s="3" t="s">
        <v>36</v>
      </c>
      <c r="B15" s="3"/>
      <c r="C15" s="25"/>
      <c r="D15" s="5"/>
      <c r="E15" s="5"/>
      <c r="F15" s="5"/>
      <c r="G15" s="5"/>
      <c r="H15" s="5"/>
      <c r="I15" s="5"/>
      <c r="J15" s="5"/>
      <c r="K15" s="5"/>
      <c r="L15" s="21" t="s">
        <v>3</v>
      </c>
      <c r="M15" s="6"/>
      <c r="N15" s="25"/>
      <c r="O15" s="5"/>
      <c r="P15" s="26"/>
      <c r="Q15" s="5"/>
      <c r="R15" s="5"/>
      <c r="S15" s="5"/>
      <c r="T15" s="5"/>
      <c r="U15" s="5"/>
      <c r="V15" s="5"/>
      <c r="W15" s="5"/>
      <c r="X15" s="5"/>
    </row>
    <row r="16" spans="1:24" ht="22.5">
      <c r="A16" s="243" t="s">
        <v>5</v>
      </c>
      <c r="B16" s="243" t="s">
        <v>6</v>
      </c>
      <c r="C16" s="243" t="s">
        <v>24</v>
      </c>
      <c r="D16" s="243" t="s">
        <v>7</v>
      </c>
      <c r="E16" s="243" t="s">
        <v>19</v>
      </c>
      <c r="F16" s="243" t="s">
        <v>8</v>
      </c>
      <c r="G16" s="243" t="s">
        <v>9</v>
      </c>
      <c r="H16" s="243" t="s">
        <v>18</v>
      </c>
      <c r="I16" s="243"/>
      <c r="J16" s="243"/>
      <c r="K16" s="244"/>
      <c r="L16" s="10" t="s">
        <v>27</v>
      </c>
      <c r="M16" s="23"/>
      <c r="N16" s="243" t="s">
        <v>27</v>
      </c>
      <c r="O16" s="243"/>
      <c r="P16" s="243"/>
      <c r="Q16" s="243" t="s">
        <v>11</v>
      </c>
      <c r="R16" s="243"/>
      <c r="S16" s="243"/>
      <c r="T16" s="243"/>
      <c r="U16" s="243"/>
      <c r="V16" s="243" t="s">
        <v>28</v>
      </c>
      <c r="W16" s="243" t="s">
        <v>16</v>
      </c>
      <c r="X16" s="243" t="s">
        <v>17</v>
      </c>
    </row>
    <row r="17" spans="1:24" ht="33.75">
      <c r="A17" s="243"/>
      <c r="B17" s="243"/>
      <c r="C17" s="243"/>
      <c r="D17" s="243"/>
      <c r="E17" s="243"/>
      <c r="F17" s="243"/>
      <c r="G17" s="243"/>
      <c r="H17" s="10" t="s">
        <v>20</v>
      </c>
      <c r="I17" s="10" t="s">
        <v>21</v>
      </c>
      <c r="J17" s="10" t="s">
        <v>22</v>
      </c>
      <c r="K17" s="10" t="s">
        <v>23</v>
      </c>
      <c r="L17" s="10" t="s">
        <v>26</v>
      </c>
      <c r="M17" s="10" t="s">
        <v>10</v>
      </c>
      <c r="N17" s="10" t="s">
        <v>25</v>
      </c>
      <c r="O17" s="10" t="s">
        <v>8</v>
      </c>
      <c r="P17" s="10" t="s">
        <v>9</v>
      </c>
      <c r="Q17" s="10" t="s">
        <v>12</v>
      </c>
      <c r="R17" s="10" t="s">
        <v>13</v>
      </c>
      <c r="S17" s="10" t="s">
        <v>14</v>
      </c>
      <c r="T17" s="10" t="s">
        <v>15</v>
      </c>
      <c r="U17" s="10" t="s">
        <v>29</v>
      </c>
      <c r="V17" s="243"/>
      <c r="W17" s="243"/>
      <c r="X17" s="243"/>
    </row>
    <row r="18" spans="1:24" s="123" customFormat="1" ht="76.5" customHeight="1">
      <c r="A18" s="246"/>
      <c r="B18" s="235" t="s">
        <v>44</v>
      </c>
      <c r="C18" s="234" t="s">
        <v>45</v>
      </c>
      <c r="D18" s="235">
        <v>1</v>
      </c>
      <c r="E18" s="235" t="s">
        <v>38</v>
      </c>
      <c r="F18" s="236">
        <v>0</v>
      </c>
      <c r="G18" s="228" t="s">
        <v>46</v>
      </c>
      <c r="H18" s="226">
        <v>3.0000000000000001E-3</v>
      </c>
      <c r="I18" s="226">
        <v>3.0000000000000001E-3</v>
      </c>
      <c r="J18" s="226">
        <v>3.0000000000000001E-3</v>
      </c>
      <c r="K18" s="237">
        <v>3.0000000000000001E-3</v>
      </c>
      <c r="L18" s="186" t="s">
        <v>39</v>
      </c>
      <c r="M18" s="187">
        <v>10</v>
      </c>
      <c r="N18" s="27" t="s">
        <v>40</v>
      </c>
      <c r="O18" s="115">
        <v>4</v>
      </c>
      <c r="P18" s="115">
        <v>10</v>
      </c>
      <c r="Q18" s="187">
        <v>82</v>
      </c>
      <c r="R18" s="28"/>
      <c r="S18" s="29"/>
      <c r="T18" s="28"/>
      <c r="U18" s="156"/>
      <c r="V18" s="254">
        <v>4.0000000000000001E-3</v>
      </c>
      <c r="W18" s="257" t="s">
        <v>135</v>
      </c>
      <c r="X18" s="266"/>
    </row>
    <row r="19" spans="1:24" s="123" customFormat="1" ht="66.75" customHeight="1">
      <c r="A19" s="246"/>
      <c r="B19" s="235"/>
      <c r="C19" s="234"/>
      <c r="D19" s="235"/>
      <c r="E19" s="235"/>
      <c r="F19" s="236"/>
      <c r="G19" s="228"/>
      <c r="H19" s="226"/>
      <c r="I19" s="226"/>
      <c r="J19" s="226"/>
      <c r="K19" s="237"/>
      <c r="L19" s="116" t="s">
        <v>212</v>
      </c>
      <c r="M19" s="187">
        <v>10</v>
      </c>
      <c r="N19" s="27" t="s">
        <v>40</v>
      </c>
      <c r="O19" s="27">
        <v>0</v>
      </c>
      <c r="P19" s="27">
        <v>10</v>
      </c>
      <c r="Q19" s="187">
        <v>19</v>
      </c>
      <c r="R19" s="28"/>
      <c r="S19" s="29"/>
      <c r="T19" s="28"/>
      <c r="U19" s="156"/>
      <c r="V19" s="255"/>
      <c r="W19" s="258"/>
      <c r="X19" s="267"/>
    </row>
    <row r="20" spans="1:24" s="123" customFormat="1" ht="78" customHeight="1">
      <c r="A20" s="246"/>
      <c r="B20" s="235"/>
      <c r="C20" s="234"/>
      <c r="D20" s="235"/>
      <c r="E20" s="235"/>
      <c r="F20" s="236"/>
      <c r="G20" s="228"/>
      <c r="H20" s="226"/>
      <c r="I20" s="226"/>
      <c r="J20" s="226"/>
      <c r="K20" s="237"/>
      <c r="L20" s="116" t="s">
        <v>82</v>
      </c>
      <c r="M20" s="187">
        <v>1</v>
      </c>
      <c r="N20" s="31" t="s">
        <v>102</v>
      </c>
      <c r="O20" s="27">
        <v>0</v>
      </c>
      <c r="P20" s="27">
        <v>1</v>
      </c>
      <c r="Q20" s="187">
        <v>10</v>
      </c>
      <c r="R20" s="28"/>
      <c r="S20" s="29"/>
      <c r="T20" s="28"/>
      <c r="U20" s="156"/>
      <c r="V20" s="255"/>
      <c r="W20" s="258"/>
      <c r="X20" s="267"/>
    </row>
    <row r="21" spans="1:24" s="123" customFormat="1" ht="51">
      <c r="A21" s="246"/>
      <c r="B21" s="235"/>
      <c r="C21" s="234"/>
      <c r="D21" s="235"/>
      <c r="E21" s="235"/>
      <c r="F21" s="236"/>
      <c r="G21" s="228"/>
      <c r="H21" s="226"/>
      <c r="I21" s="226"/>
      <c r="J21" s="226"/>
      <c r="K21" s="237"/>
      <c r="L21" s="116" t="s">
        <v>83</v>
      </c>
      <c r="M21" s="187">
        <v>1</v>
      </c>
      <c r="N21" s="31" t="s">
        <v>103</v>
      </c>
      <c r="O21" s="27">
        <v>1</v>
      </c>
      <c r="P21" s="27">
        <v>1</v>
      </c>
      <c r="Q21" s="187">
        <v>296</v>
      </c>
      <c r="R21" s="28"/>
      <c r="S21" s="29"/>
      <c r="T21" s="28"/>
      <c r="U21" s="30"/>
      <c r="V21" s="255"/>
      <c r="W21" s="258"/>
      <c r="X21" s="267"/>
    </row>
    <row r="22" spans="1:24" s="123" customFormat="1" ht="51">
      <c r="A22" s="246"/>
      <c r="B22" s="235"/>
      <c r="C22" s="234"/>
      <c r="D22" s="235"/>
      <c r="E22" s="235"/>
      <c r="F22" s="236"/>
      <c r="G22" s="228"/>
      <c r="H22" s="226"/>
      <c r="I22" s="226"/>
      <c r="J22" s="226"/>
      <c r="K22" s="237"/>
      <c r="L22" s="116" t="s">
        <v>84</v>
      </c>
      <c r="M22" s="187">
        <v>1</v>
      </c>
      <c r="N22" s="27" t="s">
        <v>104</v>
      </c>
      <c r="O22" s="27">
        <v>0</v>
      </c>
      <c r="P22" s="27">
        <v>1</v>
      </c>
      <c r="Q22" s="187">
        <v>12</v>
      </c>
      <c r="R22" s="28"/>
      <c r="S22" s="29"/>
      <c r="T22" s="28"/>
      <c r="U22" s="156"/>
      <c r="V22" s="255"/>
      <c r="W22" s="258"/>
      <c r="X22" s="267"/>
    </row>
    <row r="23" spans="1:24" s="123" customFormat="1" ht="100.5" customHeight="1">
      <c r="A23" s="246"/>
      <c r="B23" s="235"/>
      <c r="C23" s="234"/>
      <c r="D23" s="235"/>
      <c r="E23" s="235"/>
      <c r="F23" s="236"/>
      <c r="G23" s="228"/>
      <c r="H23" s="226"/>
      <c r="I23" s="226"/>
      <c r="J23" s="226"/>
      <c r="K23" s="237"/>
      <c r="L23" s="116" t="s">
        <v>85</v>
      </c>
      <c r="M23" s="187">
        <v>1</v>
      </c>
      <c r="N23" s="27" t="s">
        <v>108</v>
      </c>
      <c r="O23" s="27">
        <v>0</v>
      </c>
      <c r="P23" s="27">
        <v>1</v>
      </c>
      <c r="Q23" s="187">
        <v>20</v>
      </c>
      <c r="R23" s="28"/>
      <c r="S23" s="29"/>
      <c r="T23" s="28"/>
      <c r="U23" s="31"/>
      <c r="V23" s="255"/>
      <c r="W23" s="258"/>
      <c r="X23" s="267"/>
    </row>
    <row r="24" spans="1:24" s="123" customFormat="1" ht="76.5">
      <c r="A24" s="246"/>
      <c r="B24" s="235"/>
      <c r="C24" s="234"/>
      <c r="D24" s="235"/>
      <c r="E24" s="235"/>
      <c r="F24" s="236"/>
      <c r="G24" s="228"/>
      <c r="H24" s="226"/>
      <c r="I24" s="226"/>
      <c r="J24" s="226"/>
      <c r="K24" s="237"/>
      <c r="L24" s="117" t="s">
        <v>86</v>
      </c>
      <c r="M24" s="187">
        <v>30</v>
      </c>
      <c r="N24" s="27" t="s">
        <v>109</v>
      </c>
      <c r="O24" s="27">
        <v>0</v>
      </c>
      <c r="P24" s="27">
        <v>1</v>
      </c>
      <c r="Q24" s="187">
        <v>30</v>
      </c>
      <c r="R24" s="28"/>
      <c r="S24" s="29"/>
      <c r="T24" s="28"/>
      <c r="U24" s="31"/>
      <c r="V24" s="255"/>
      <c r="W24" s="258"/>
      <c r="X24" s="267"/>
    </row>
    <row r="25" spans="1:24" s="123" customFormat="1" ht="38.25">
      <c r="A25" s="246"/>
      <c r="B25" s="235"/>
      <c r="C25" s="234"/>
      <c r="D25" s="235"/>
      <c r="E25" s="235"/>
      <c r="F25" s="236"/>
      <c r="G25" s="228"/>
      <c r="H25" s="226"/>
      <c r="I25" s="226"/>
      <c r="J25" s="226"/>
      <c r="K25" s="237"/>
      <c r="L25" s="116" t="s">
        <v>87</v>
      </c>
      <c r="M25" s="187">
        <v>1</v>
      </c>
      <c r="N25" s="31" t="s">
        <v>110</v>
      </c>
      <c r="O25" s="27">
        <v>0</v>
      </c>
      <c r="P25" s="27">
        <v>1</v>
      </c>
      <c r="Q25" s="187">
        <v>15</v>
      </c>
      <c r="R25" s="28"/>
      <c r="S25" s="27"/>
      <c r="T25" s="28"/>
      <c r="U25" s="28"/>
      <c r="V25" s="255"/>
      <c r="W25" s="258"/>
      <c r="X25" s="267"/>
    </row>
    <row r="26" spans="1:24" s="123" customFormat="1" ht="63.75">
      <c r="A26" s="246"/>
      <c r="B26" s="235"/>
      <c r="C26" s="234"/>
      <c r="D26" s="235"/>
      <c r="E26" s="235"/>
      <c r="F26" s="236"/>
      <c r="G26" s="228"/>
      <c r="H26" s="226"/>
      <c r="I26" s="226"/>
      <c r="J26" s="226"/>
      <c r="K26" s="237"/>
      <c r="L26" s="116" t="s">
        <v>88</v>
      </c>
      <c r="M26" s="188">
        <v>1</v>
      </c>
      <c r="N26" s="27" t="s">
        <v>111</v>
      </c>
      <c r="O26" s="169">
        <v>0</v>
      </c>
      <c r="P26" s="27">
        <v>1</v>
      </c>
      <c r="Q26" s="188">
        <v>40</v>
      </c>
      <c r="R26" s="170"/>
      <c r="S26" s="170"/>
      <c r="T26" s="170"/>
      <c r="U26" s="31"/>
      <c r="V26" s="255"/>
      <c r="W26" s="258"/>
      <c r="X26" s="267"/>
    </row>
    <row r="27" spans="1:24" s="123" customFormat="1" ht="47.25" customHeight="1">
      <c r="A27" s="246"/>
      <c r="B27" s="235"/>
      <c r="C27" s="234"/>
      <c r="D27" s="235"/>
      <c r="E27" s="235"/>
      <c r="F27" s="236"/>
      <c r="G27" s="228"/>
      <c r="H27" s="226"/>
      <c r="I27" s="226"/>
      <c r="J27" s="226"/>
      <c r="K27" s="237"/>
      <c r="L27" s="116" t="s">
        <v>89</v>
      </c>
      <c r="M27" s="188" t="s">
        <v>106</v>
      </c>
      <c r="N27" s="31" t="s">
        <v>112</v>
      </c>
      <c r="O27" s="169" t="s">
        <v>213</v>
      </c>
      <c r="P27" s="188" t="s">
        <v>106</v>
      </c>
      <c r="Q27" s="188">
        <v>200</v>
      </c>
      <c r="R27" s="170"/>
      <c r="S27" s="170"/>
      <c r="T27" s="170"/>
      <c r="U27" s="31"/>
      <c r="V27" s="255"/>
      <c r="W27" s="258"/>
      <c r="X27" s="267"/>
    </row>
    <row r="28" spans="1:24" s="123" customFormat="1" ht="26.25" customHeight="1">
      <c r="A28" s="246"/>
      <c r="B28" s="235"/>
      <c r="C28" s="234"/>
      <c r="D28" s="235"/>
      <c r="E28" s="235"/>
      <c r="F28" s="236"/>
      <c r="G28" s="228"/>
      <c r="H28" s="226"/>
      <c r="I28" s="226"/>
      <c r="J28" s="226"/>
      <c r="K28" s="237"/>
      <c r="L28" s="116" t="s">
        <v>113</v>
      </c>
      <c r="M28" s="187">
        <v>1</v>
      </c>
      <c r="N28" s="27" t="s">
        <v>114</v>
      </c>
      <c r="O28" s="169">
        <v>0</v>
      </c>
      <c r="P28" s="27">
        <v>1</v>
      </c>
      <c r="Q28" s="187">
        <v>23</v>
      </c>
      <c r="R28" s="170"/>
      <c r="S28" s="170"/>
      <c r="T28" s="170"/>
      <c r="U28" s="31"/>
      <c r="V28" s="255"/>
      <c r="W28" s="258"/>
      <c r="X28" s="267"/>
    </row>
    <row r="29" spans="1:24" s="123" customFormat="1" ht="49.5" customHeight="1">
      <c r="A29" s="246"/>
      <c r="B29" s="235"/>
      <c r="C29" s="234"/>
      <c r="D29" s="235"/>
      <c r="E29" s="235"/>
      <c r="F29" s="236"/>
      <c r="G29" s="228"/>
      <c r="H29" s="226"/>
      <c r="I29" s="226"/>
      <c r="J29" s="226"/>
      <c r="K29" s="237"/>
      <c r="L29" s="116" t="s">
        <v>90</v>
      </c>
      <c r="M29" s="187">
        <v>1</v>
      </c>
      <c r="N29" s="27" t="s">
        <v>115</v>
      </c>
      <c r="O29" s="169">
        <v>0</v>
      </c>
      <c r="P29" s="27">
        <v>1</v>
      </c>
      <c r="Q29" s="187">
        <v>98</v>
      </c>
      <c r="R29" s="170"/>
      <c r="S29" s="170"/>
      <c r="T29" s="170"/>
      <c r="U29" s="31"/>
      <c r="V29" s="255"/>
      <c r="W29" s="258"/>
      <c r="X29" s="267"/>
    </row>
    <row r="30" spans="1:24" s="123" customFormat="1" ht="38.25">
      <c r="A30" s="246"/>
      <c r="B30" s="235"/>
      <c r="C30" s="234"/>
      <c r="D30" s="235"/>
      <c r="E30" s="235"/>
      <c r="F30" s="236"/>
      <c r="G30" s="228"/>
      <c r="H30" s="226"/>
      <c r="I30" s="226"/>
      <c r="J30" s="226"/>
      <c r="K30" s="237"/>
      <c r="L30" s="189" t="s">
        <v>91</v>
      </c>
      <c r="M30" s="187">
        <v>1</v>
      </c>
      <c r="N30" s="27" t="s">
        <v>116</v>
      </c>
      <c r="O30" s="169">
        <v>0</v>
      </c>
      <c r="P30" s="169">
        <v>1</v>
      </c>
      <c r="Q30" s="187">
        <v>90</v>
      </c>
      <c r="R30" s="170"/>
      <c r="S30" s="170"/>
      <c r="T30" s="170"/>
      <c r="U30" s="31"/>
      <c r="V30" s="255"/>
      <c r="W30" s="258"/>
      <c r="X30" s="267"/>
    </row>
    <row r="31" spans="1:24" s="123" customFormat="1" ht="42" customHeight="1">
      <c r="A31" s="246"/>
      <c r="B31" s="235"/>
      <c r="C31" s="234"/>
      <c r="D31" s="235"/>
      <c r="E31" s="235"/>
      <c r="F31" s="236"/>
      <c r="G31" s="228"/>
      <c r="H31" s="226"/>
      <c r="I31" s="226"/>
      <c r="J31" s="226"/>
      <c r="K31" s="237"/>
      <c r="L31" s="190" t="s">
        <v>92</v>
      </c>
      <c r="M31" s="191">
        <v>1</v>
      </c>
      <c r="N31" s="157" t="s">
        <v>117</v>
      </c>
      <c r="O31" s="192">
        <v>0</v>
      </c>
      <c r="P31" s="192">
        <v>1</v>
      </c>
      <c r="Q31" s="193">
        <v>12</v>
      </c>
      <c r="R31" s="170"/>
      <c r="S31" s="170"/>
      <c r="T31" s="170"/>
      <c r="U31" s="31"/>
      <c r="V31" s="255"/>
      <c r="W31" s="258"/>
      <c r="X31" s="267"/>
    </row>
    <row r="32" spans="1:24" s="123" customFormat="1" ht="29.25" customHeight="1">
      <c r="A32" s="246"/>
      <c r="B32" s="235"/>
      <c r="C32" s="234"/>
      <c r="D32" s="235"/>
      <c r="E32" s="235"/>
      <c r="F32" s="236"/>
      <c r="G32" s="228"/>
      <c r="H32" s="226"/>
      <c r="I32" s="226"/>
      <c r="J32" s="226"/>
      <c r="K32" s="237"/>
      <c r="L32" s="194" t="s">
        <v>93</v>
      </c>
      <c r="M32" s="188">
        <v>1</v>
      </c>
      <c r="N32" s="27" t="s">
        <v>118</v>
      </c>
      <c r="O32" s="169">
        <v>0</v>
      </c>
      <c r="P32" s="169">
        <v>1</v>
      </c>
      <c r="Q32" s="195">
        <v>25</v>
      </c>
      <c r="R32" s="170"/>
      <c r="S32" s="170"/>
      <c r="T32" s="170"/>
      <c r="U32" s="31"/>
      <c r="V32" s="255"/>
      <c r="W32" s="258"/>
      <c r="X32" s="267"/>
    </row>
    <row r="33" spans="1:24" s="123" customFormat="1" ht="27" customHeight="1">
      <c r="A33" s="246"/>
      <c r="B33" s="235"/>
      <c r="C33" s="234"/>
      <c r="D33" s="235"/>
      <c r="E33" s="235"/>
      <c r="F33" s="236"/>
      <c r="G33" s="228"/>
      <c r="H33" s="226"/>
      <c r="I33" s="226"/>
      <c r="J33" s="226"/>
      <c r="K33" s="237"/>
      <c r="L33" s="196" t="s">
        <v>94</v>
      </c>
      <c r="M33" s="188">
        <v>1</v>
      </c>
      <c r="N33" s="27" t="s">
        <v>119</v>
      </c>
      <c r="O33" s="169">
        <v>0</v>
      </c>
      <c r="P33" s="169">
        <v>1</v>
      </c>
      <c r="Q33" s="187">
        <v>300</v>
      </c>
      <c r="R33" s="170"/>
      <c r="S33" s="170"/>
      <c r="T33" s="170"/>
      <c r="U33" s="31"/>
      <c r="V33" s="255"/>
      <c r="W33" s="258"/>
      <c r="X33" s="267"/>
    </row>
    <row r="34" spans="1:24" s="123" customFormat="1" ht="31.5" customHeight="1">
      <c r="A34" s="246"/>
      <c r="B34" s="235"/>
      <c r="C34" s="234"/>
      <c r="D34" s="235"/>
      <c r="E34" s="235"/>
      <c r="F34" s="236"/>
      <c r="G34" s="228"/>
      <c r="H34" s="226"/>
      <c r="I34" s="226"/>
      <c r="J34" s="226"/>
      <c r="K34" s="237"/>
      <c r="L34" s="197" t="s">
        <v>95</v>
      </c>
      <c r="M34" s="188" t="s">
        <v>105</v>
      </c>
      <c r="N34" s="27" t="s">
        <v>120</v>
      </c>
      <c r="O34" s="169">
        <v>0</v>
      </c>
      <c r="P34" s="169">
        <v>1</v>
      </c>
      <c r="Q34" s="187">
        <v>76</v>
      </c>
      <c r="R34" s="170"/>
      <c r="S34" s="170"/>
      <c r="T34" s="170"/>
      <c r="U34" s="31"/>
      <c r="V34" s="255"/>
      <c r="W34" s="258"/>
      <c r="X34" s="267"/>
    </row>
    <row r="35" spans="1:24" s="123" customFormat="1" ht="79.5" customHeight="1">
      <c r="A35" s="246"/>
      <c r="B35" s="235"/>
      <c r="C35" s="234"/>
      <c r="D35" s="235"/>
      <c r="E35" s="235"/>
      <c r="F35" s="236"/>
      <c r="G35" s="228"/>
      <c r="H35" s="226"/>
      <c r="I35" s="226"/>
      <c r="J35" s="226"/>
      <c r="K35" s="237"/>
      <c r="L35" s="213" t="s">
        <v>96</v>
      </c>
      <c r="M35" s="215">
        <v>2</v>
      </c>
      <c r="N35" s="220" t="s">
        <v>121</v>
      </c>
      <c r="O35" s="269">
        <v>0</v>
      </c>
      <c r="P35" s="269">
        <v>1</v>
      </c>
      <c r="Q35" s="238">
        <v>350</v>
      </c>
      <c r="R35" s="251"/>
      <c r="S35" s="251"/>
      <c r="T35" s="251"/>
      <c r="U35" s="248"/>
      <c r="V35" s="255"/>
      <c r="W35" s="258"/>
      <c r="X35" s="267"/>
    </row>
    <row r="36" spans="1:24" s="123" customFormat="1" ht="7.5" customHeight="1">
      <c r="A36" s="246"/>
      <c r="B36" s="235"/>
      <c r="C36" s="234"/>
      <c r="D36" s="235"/>
      <c r="E36" s="235"/>
      <c r="F36" s="236"/>
      <c r="G36" s="228"/>
      <c r="H36" s="226"/>
      <c r="I36" s="226"/>
      <c r="J36" s="226"/>
      <c r="K36" s="237"/>
      <c r="L36" s="214"/>
      <c r="M36" s="215"/>
      <c r="N36" s="221"/>
      <c r="O36" s="270"/>
      <c r="P36" s="270"/>
      <c r="Q36" s="239"/>
      <c r="R36" s="252"/>
      <c r="S36" s="252"/>
      <c r="T36" s="252"/>
      <c r="U36" s="253"/>
      <c r="V36" s="255"/>
      <c r="W36" s="258"/>
      <c r="X36" s="267"/>
    </row>
    <row r="37" spans="1:24" s="123" customFormat="1" ht="25.5" customHeight="1">
      <c r="A37" s="246"/>
      <c r="B37" s="235"/>
      <c r="C37" s="234"/>
      <c r="D37" s="235"/>
      <c r="E37" s="235"/>
      <c r="F37" s="236"/>
      <c r="G37" s="228"/>
      <c r="H37" s="226"/>
      <c r="I37" s="226"/>
      <c r="J37" s="226"/>
      <c r="K37" s="237"/>
      <c r="L37" s="194" t="s">
        <v>97</v>
      </c>
      <c r="M37" s="198">
        <v>1</v>
      </c>
      <c r="N37" s="27" t="s">
        <v>122</v>
      </c>
      <c r="O37" s="169">
        <v>0</v>
      </c>
      <c r="P37" s="169">
        <v>1</v>
      </c>
      <c r="Q37" s="188">
        <v>90</v>
      </c>
      <c r="R37" s="170"/>
      <c r="S37" s="170"/>
      <c r="T37" s="170"/>
      <c r="U37" s="31"/>
      <c r="V37" s="255"/>
      <c r="W37" s="258"/>
      <c r="X37" s="267"/>
    </row>
    <row r="38" spans="1:24" s="123" customFormat="1">
      <c r="A38" s="246"/>
      <c r="B38" s="235"/>
      <c r="C38" s="234"/>
      <c r="D38" s="235"/>
      <c r="E38" s="235"/>
      <c r="F38" s="236"/>
      <c r="G38" s="228"/>
      <c r="H38" s="226"/>
      <c r="I38" s="226"/>
      <c r="J38" s="226"/>
      <c r="K38" s="237"/>
      <c r="L38" s="216" t="s">
        <v>98</v>
      </c>
      <c r="M38" s="215">
        <v>1</v>
      </c>
      <c r="N38" s="220" t="s">
        <v>123</v>
      </c>
      <c r="O38" s="269">
        <v>0</v>
      </c>
      <c r="P38" s="269">
        <v>1</v>
      </c>
      <c r="Q38" s="239">
        <v>270</v>
      </c>
      <c r="R38" s="250"/>
      <c r="S38" s="251"/>
      <c r="T38" s="251"/>
      <c r="U38" s="248"/>
      <c r="V38" s="255"/>
      <c r="W38" s="258"/>
      <c r="X38" s="267"/>
    </row>
    <row r="39" spans="1:24" s="123" customFormat="1" ht="54" customHeight="1">
      <c r="A39" s="246"/>
      <c r="B39" s="235"/>
      <c r="C39" s="234"/>
      <c r="D39" s="235"/>
      <c r="E39" s="235"/>
      <c r="F39" s="236"/>
      <c r="G39" s="228"/>
      <c r="H39" s="226"/>
      <c r="I39" s="226"/>
      <c r="J39" s="226"/>
      <c r="K39" s="237"/>
      <c r="L39" s="217"/>
      <c r="M39" s="215"/>
      <c r="N39" s="221"/>
      <c r="O39" s="270"/>
      <c r="P39" s="270"/>
      <c r="Q39" s="271"/>
      <c r="R39" s="250"/>
      <c r="S39" s="252"/>
      <c r="T39" s="252"/>
      <c r="U39" s="253"/>
      <c r="V39" s="255"/>
      <c r="W39" s="258"/>
      <c r="X39" s="267"/>
    </row>
    <row r="40" spans="1:24" s="123" customFormat="1" ht="25.5" customHeight="1">
      <c r="A40" s="246"/>
      <c r="B40" s="235"/>
      <c r="C40" s="234"/>
      <c r="D40" s="235"/>
      <c r="E40" s="235"/>
      <c r="F40" s="236"/>
      <c r="G40" s="228"/>
      <c r="H40" s="226"/>
      <c r="I40" s="226"/>
      <c r="J40" s="226"/>
      <c r="K40" s="237"/>
      <c r="L40" s="218" t="s">
        <v>99</v>
      </c>
      <c r="M40" s="215" t="s">
        <v>107</v>
      </c>
      <c r="N40" s="220" t="s">
        <v>124</v>
      </c>
      <c r="O40" s="269">
        <v>0</v>
      </c>
      <c r="P40" s="269">
        <v>33.332999999999998</v>
      </c>
      <c r="Q40" s="238">
        <v>300</v>
      </c>
      <c r="R40" s="251"/>
      <c r="S40" s="251"/>
      <c r="T40" s="251"/>
      <c r="U40" s="248"/>
      <c r="V40" s="255"/>
      <c r="W40" s="258"/>
      <c r="X40" s="267"/>
    </row>
    <row r="41" spans="1:24" s="123" customFormat="1" ht="4.5" customHeight="1">
      <c r="A41" s="246"/>
      <c r="B41" s="235"/>
      <c r="C41" s="234"/>
      <c r="D41" s="235"/>
      <c r="E41" s="235"/>
      <c r="F41" s="236"/>
      <c r="G41" s="228"/>
      <c r="H41" s="226"/>
      <c r="I41" s="226"/>
      <c r="J41" s="226"/>
      <c r="K41" s="237"/>
      <c r="L41" s="219"/>
      <c r="M41" s="215"/>
      <c r="N41" s="221"/>
      <c r="O41" s="270"/>
      <c r="P41" s="270"/>
      <c r="Q41" s="271"/>
      <c r="R41" s="252"/>
      <c r="S41" s="252"/>
      <c r="T41" s="252"/>
      <c r="U41" s="253"/>
      <c r="V41" s="255"/>
      <c r="W41" s="258"/>
      <c r="X41" s="267"/>
    </row>
    <row r="42" spans="1:24" s="123" customFormat="1" ht="27.75" customHeight="1">
      <c r="A42" s="246"/>
      <c r="B42" s="235"/>
      <c r="C42" s="234"/>
      <c r="D42" s="235"/>
      <c r="E42" s="235"/>
      <c r="F42" s="236"/>
      <c r="G42" s="228"/>
      <c r="H42" s="226"/>
      <c r="I42" s="226"/>
      <c r="J42" s="226"/>
      <c r="K42" s="237"/>
      <c r="L42" s="196" t="s">
        <v>100</v>
      </c>
      <c r="M42" s="188">
        <v>1</v>
      </c>
      <c r="N42" s="27" t="s">
        <v>125</v>
      </c>
      <c r="O42" s="169">
        <v>0</v>
      </c>
      <c r="P42" s="169">
        <v>1</v>
      </c>
      <c r="Q42" s="187">
        <v>60</v>
      </c>
      <c r="R42" s="170"/>
      <c r="S42" s="170"/>
      <c r="T42" s="170"/>
      <c r="U42" s="31"/>
      <c r="V42" s="255"/>
      <c r="W42" s="258"/>
      <c r="X42" s="267"/>
    </row>
    <row r="43" spans="1:24" s="123" customFormat="1" ht="36.75" customHeight="1">
      <c r="A43" s="246"/>
      <c r="B43" s="235"/>
      <c r="C43" s="234"/>
      <c r="D43" s="235"/>
      <c r="E43" s="235"/>
      <c r="F43" s="236"/>
      <c r="G43" s="228"/>
      <c r="H43" s="226"/>
      <c r="I43" s="226"/>
      <c r="J43" s="226"/>
      <c r="K43" s="237"/>
      <c r="L43" s="199" t="s">
        <v>101</v>
      </c>
      <c r="M43" s="188">
        <v>1</v>
      </c>
      <c r="N43" s="27" t="s">
        <v>126</v>
      </c>
      <c r="O43" s="169">
        <v>0</v>
      </c>
      <c r="P43" s="169">
        <v>1</v>
      </c>
      <c r="Q43" s="188">
        <v>85</v>
      </c>
      <c r="R43" s="170"/>
      <c r="S43" s="170"/>
      <c r="T43" s="170"/>
      <c r="U43" s="31"/>
      <c r="V43" s="256"/>
      <c r="W43" s="259"/>
      <c r="X43" s="268"/>
    </row>
    <row r="44" spans="1:24" s="123" customFormat="1" ht="6" customHeight="1">
      <c r="A44" s="66"/>
      <c r="B44" s="118"/>
      <c r="C44" s="200"/>
      <c r="D44" s="201"/>
      <c r="E44" s="201"/>
      <c r="F44" s="201"/>
      <c r="G44" s="201"/>
      <c r="H44" s="201"/>
      <c r="I44" s="201"/>
      <c r="J44" s="201"/>
      <c r="K44" s="201"/>
      <c r="L44" s="202"/>
      <c r="M44" s="201"/>
      <c r="N44" s="201"/>
      <c r="O44" s="201"/>
      <c r="P44" s="201"/>
      <c r="Q44" s="201"/>
      <c r="R44" s="201"/>
      <c r="S44" s="201"/>
      <c r="T44" s="201"/>
      <c r="U44" s="201"/>
      <c r="V44" s="201"/>
      <c r="W44" s="201"/>
      <c r="X44" s="201"/>
    </row>
    <row r="45" spans="1:24" s="123" customFormat="1" ht="13.5" customHeight="1">
      <c r="A45" s="233" t="s">
        <v>35</v>
      </c>
      <c r="B45" s="233"/>
      <c r="C45" s="233"/>
      <c r="D45" s="233"/>
      <c r="E45" s="233"/>
      <c r="F45" s="233"/>
      <c r="G45" s="233"/>
      <c r="H45" s="233"/>
      <c r="I45" s="233"/>
      <c r="J45" s="233"/>
      <c r="K45" s="233"/>
      <c r="L45" s="206"/>
      <c r="M45" s="206"/>
      <c r="N45" s="206"/>
      <c r="O45" s="206"/>
      <c r="P45" s="206"/>
      <c r="Q45" s="206"/>
      <c r="R45" s="206"/>
      <c r="S45" s="206"/>
      <c r="T45" s="206"/>
      <c r="U45" s="206"/>
      <c r="V45" s="206"/>
    </row>
    <row r="46" spans="1:24" s="123" customFormat="1" ht="13.5" thickBot="1">
      <c r="A46" s="203" t="s">
        <v>47</v>
      </c>
      <c r="B46" s="203"/>
      <c r="C46" s="127"/>
      <c r="L46" s="207"/>
      <c r="M46" s="204"/>
      <c r="N46" s="127"/>
      <c r="P46" s="205"/>
    </row>
    <row r="47" spans="1:24" s="123" customFormat="1" ht="25.5">
      <c r="A47" s="224" t="s">
        <v>5</v>
      </c>
      <c r="B47" s="224" t="s">
        <v>6</v>
      </c>
      <c r="C47" s="224" t="s">
        <v>24</v>
      </c>
      <c r="D47" s="224" t="s">
        <v>7</v>
      </c>
      <c r="E47" s="224" t="s">
        <v>19</v>
      </c>
      <c r="F47" s="224" t="s">
        <v>8</v>
      </c>
      <c r="G47" s="224" t="s">
        <v>9</v>
      </c>
      <c r="H47" s="224" t="s">
        <v>18</v>
      </c>
      <c r="I47" s="224"/>
      <c r="J47" s="224"/>
      <c r="K47" s="260"/>
      <c r="L47" s="211" t="s">
        <v>27</v>
      </c>
      <c r="M47" s="212"/>
      <c r="N47" s="224" t="s">
        <v>27</v>
      </c>
      <c r="O47" s="224"/>
      <c r="P47" s="224"/>
      <c r="Q47" s="224" t="s">
        <v>11</v>
      </c>
      <c r="R47" s="224"/>
      <c r="S47" s="224"/>
      <c r="T47" s="224"/>
      <c r="U47" s="224"/>
      <c r="V47" s="224" t="s">
        <v>28</v>
      </c>
      <c r="W47" s="224" t="s">
        <v>16</v>
      </c>
      <c r="X47" s="224" t="s">
        <v>17</v>
      </c>
    </row>
    <row r="48" spans="1:24" s="123" customFormat="1" ht="45.75" customHeight="1">
      <c r="A48" s="224"/>
      <c r="B48" s="224"/>
      <c r="C48" s="224"/>
      <c r="D48" s="224"/>
      <c r="E48" s="224"/>
      <c r="F48" s="224"/>
      <c r="G48" s="224"/>
      <c r="H48" s="211" t="s">
        <v>20</v>
      </c>
      <c r="I48" s="211" t="s">
        <v>21</v>
      </c>
      <c r="J48" s="211" t="s">
        <v>22</v>
      </c>
      <c r="K48" s="211" t="s">
        <v>23</v>
      </c>
      <c r="L48" s="211" t="s">
        <v>26</v>
      </c>
      <c r="M48" s="211" t="s">
        <v>10</v>
      </c>
      <c r="N48" s="211" t="s">
        <v>25</v>
      </c>
      <c r="O48" s="211" t="s">
        <v>8</v>
      </c>
      <c r="P48" s="211" t="s">
        <v>9</v>
      </c>
      <c r="Q48" s="211" t="s">
        <v>12</v>
      </c>
      <c r="R48" s="211" t="s">
        <v>13</v>
      </c>
      <c r="S48" s="211" t="s">
        <v>14</v>
      </c>
      <c r="T48" s="211" t="s">
        <v>15</v>
      </c>
      <c r="U48" s="211" t="s">
        <v>29</v>
      </c>
      <c r="V48" s="224"/>
      <c r="W48" s="224"/>
      <c r="X48" s="224"/>
    </row>
    <row r="49" spans="1:24" s="123" customFormat="1" ht="51">
      <c r="A49" s="225"/>
      <c r="B49" s="226" t="s">
        <v>48</v>
      </c>
      <c r="C49" s="227">
        <v>0.03</v>
      </c>
      <c r="D49" s="226">
        <v>0.4</v>
      </c>
      <c r="E49" s="226" t="s">
        <v>49</v>
      </c>
      <c r="F49" s="228">
        <v>0.1</v>
      </c>
      <c r="G49" s="228">
        <v>0.5</v>
      </c>
      <c r="H49" s="226">
        <v>0.1</v>
      </c>
      <c r="I49" s="226">
        <v>0.1</v>
      </c>
      <c r="J49" s="226">
        <v>0.1</v>
      </c>
      <c r="K49" s="247">
        <v>0.1</v>
      </c>
      <c r="L49" s="31" t="s">
        <v>183</v>
      </c>
      <c r="M49" s="27">
        <v>12</v>
      </c>
      <c r="N49" s="116">
        <v>12</v>
      </c>
      <c r="O49" s="27">
        <v>0</v>
      </c>
      <c r="P49" s="115">
        <v>12</v>
      </c>
      <c r="Q49" s="248">
        <v>100</v>
      </c>
      <c r="R49" s="28"/>
      <c r="S49" s="29"/>
      <c r="T49" s="28"/>
      <c r="U49" s="156"/>
      <c r="V49" s="263">
        <v>0.03</v>
      </c>
      <c r="W49" s="257" t="s">
        <v>250</v>
      </c>
      <c r="X49" s="208"/>
    </row>
    <row r="50" spans="1:24" s="123" customFormat="1" ht="89.25">
      <c r="A50" s="225"/>
      <c r="B50" s="226"/>
      <c r="C50" s="227"/>
      <c r="D50" s="226"/>
      <c r="E50" s="226"/>
      <c r="F50" s="228"/>
      <c r="G50" s="228"/>
      <c r="H50" s="226"/>
      <c r="I50" s="226"/>
      <c r="J50" s="226"/>
      <c r="K50" s="247"/>
      <c r="L50" s="146" t="s">
        <v>216</v>
      </c>
      <c r="M50" s="209">
        <v>66</v>
      </c>
      <c r="N50" s="116" t="s">
        <v>226</v>
      </c>
      <c r="O50" s="27">
        <v>66</v>
      </c>
      <c r="P50" s="115">
        <v>66</v>
      </c>
      <c r="Q50" s="249"/>
      <c r="R50" s="28"/>
      <c r="S50" s="29"/>
      <c r="T50" s="28"/>
      <c r="U50" s="30"/>
      <c r="V50" s="264"/>
      <c r="W50" s="258"/>
      <c r="X50" s="208"/>
    </row>
    <row r="51" spans="1:24" s="123" customFormat="1" ht="51">
      <c r="A51" s="225"/>
      <c r="B51" s="226"/>
      <c r="C51" s="227"/>
      <c r="D51" s="226"/>
      <c r="E51" s="226"/>
      <c r="F51" s="228"/>
      <c r="G51" s="228"/>
      <c r="H51" s="226"/>
      <c r="I51" s="226"/>
      <c r="J51" s="226"/>
      <c r="K51" s="247"/>
      <c r="L51" s="146" t="s">
        <v>217</v>
      </c>
      <c r="M51" s="209">
        <v>11</v>
      </c>
      <c r="N51" s="145" t="s">
        <v>227</v>
      </c>
      <c r="O51" s="27">
        <v>11</v>
      </c>
      <c r="P51" s="115">
        <v>11</v>
      </c>
      <c r="Q51" s="249"/>
      <c r="R51" s="28"/>
      <c r="S51" s="29"/>
      <c r="T51" s="28"/>
      <c r="U51" s="156"/>
      <c r="V51" s="264"/>
      <c r="W51" s="258"/>
      <c r="X51" s="208"/>
    </row>
    <row r="52" spans="1:24" s="123" customFormat="1" ht="78.75" customHeight="1">
      <c r="A52" s="225"/>
      <c r="B52" s="226"/>
      <c r="C52" s="227"/>
      <c r="D52" s="226"/>
      <c r="E52" s="226"/>
      <c r="F52" s="228"/>
      <c r="G52" s="228"/>
      <c r="H52" s="226"/>
      <c r="I52" s="226"/>
      <c r="J52" s="226"/>
      <c r="K52" s="247"/>
      <c r="L52" s="55" t="s">
        <v>218</v>
      </c>
      <c r="M52" s="160">
        <v>12</v>
      </c>
      <c r="N52" s="145" t="s">
        <v>228</v>
      </c>
      <c r="O52" s="27">
        <v>12</v>
      </c>
      <c r="P52" s="115">
        <v>12</v>
      </c>
      <c r="Q52" s="249"/>
      <c r="R52" s="28"/>
      <c r="S52" s="29"/>
      <c r="T52" s="28"/>
      <c r="U52" s="156"/>
      <c r="V52" s="264"/>
      <c r="W52" s="258"/>
      <c r="X52" s="208"/>
    </row>
    <row r="53" spans="1:24" s="123" customFormat="1" ht="109.5" customHeight="1">
      <c r="A53" s="225"/>
      <c r="B53" s="226"/>
      <c r="C53" s="227"/>
      <c r="D53" s="226"/>
      <c r="E53" s="226"/>
      <c r="F53" s="228"/>
      <c r="G53" s="228"/>
      <c r="H53" s="226"/>
      <c r="I53" s="226"/>
      <c r="J53" s="226"/>
      <c r="K53" s="247"/>
      <c r="L53" s="147" t="s">
        <v>219</v>
      </c>
      <c r="M53" s="160">
        <v>12</v>
      </c>
      <c r="N53" s="145" t="s">
        <v>229</v>
      </c>
      <c r="O53" s="27">
        <v>12</v>
      </c>
      <c r="P53" s="115">
        <v>12</v>
      </c>
      <c r="Q53" s="249"/>
      <c r="R53" s="28"/>
      <c r="S53" s="29"/>
      <c r="T53" s="28"/>
      <c r="U53" s="156"/>
      <c r="V53" s="264"/>
      <c r="W53" s="258"/>
      <c r="X53" s="208"/>
    </row>
    <row r="54" spans="1:24" s="123" customFormat="1" ht="48.75" customHeight="1">
      <c r="A54" s="225"/>
      <c r="B54" s="226"/>
      <c r="C54" s="227"/>
      <c r="D54" s="226"/>
      <c r="E54" s="226"/>
      <c r="F54" s="228"/>
      <c r="G54" s="228"/>
      <c r="H54" s="226"/>
      <c r="I54" s="226"/>
      <c r="J54" s="226"/>
      <c r="K54" s="247"/>
      <c r="L54" s="148" t="s">
        <v>220</v>
      </c>
      <c r="M54" s="210">
        <v>24</v>
      </c>
      <c r="N54" s="145" t="s">
        <v>230</v>
      </c>
      <c r="O54" s="27">
        <v>24</v>
      </c>
      <c r="P54" s="115">
        <v>24</v>
      </c>
      <c r="Q54" s="249"/>
      <c r="R54" s="28"/>
      <c r="S54" s="29"/>
      <c r="T54" s="28"/>
      <c r="U54" s="156"/>
      <c r="V54" s="264"/>
      <c r="W54" s="258"/>
      <c r="X54" s="208"/>
    </row>
    <row r="55" spans="1:24" s="123" customFormat="1" ht="51.75" customHeight="1">
      <c r="A55" s="225"/>
      <c r="B55" s="226"/>
      <c r="C55" s="227"/>
      <c r="D55" s="226"/>
      <c r="E55" s="226"/>
      <c r="F55" s="228"/>
      <c r="G55" s="228"/>
      <c r="H55" s="226"/>
      <c r="I55" s="226"/>
      <c r="J55" s="226"/>
      <c r="K55" s="247"/>
      <c r="L55" s="148" t="s">
        <v>221</v>
      </c>
      <c r="M55" s="210">
        <v>12</v>
      </c>
      <c r="N55" s="145" t="s">
        <v>231</v>
      </c>
      <c r="O55" s="27">
        <v>12</v>
      </c>
      <c r="P55" s="115">
        <v>12</v>
      </c>
      <c r="Q55" s="249"/>
      <c r="R55" s="28"/>
      <c r="S55" s="29"/>
      <c r="T55" s="28"/>
      <c r="U55" s="156"/>
      <c r="V55" s="264"/>
      <c r="W55" s="258"/>
      <c r="X55" s="208"/>
    </row>
    <row r="56" spans="1:24" s="123" customFormat="1" ht="71.25" customHeight="1">
      <c r="A56" s="225"/>
      <c r="B56" s="226"/>
      <c r="C56" s="227"/>
      <c r="D56" s="226"/>
      <c r="E56" s="226"/>
      <c r="F56" s="228"/>
      <c r="G56" s="228"/>
      <c r="H56" s="226"/>
      <c r="I56" s="226"/>
      <c r="J56" s="226"/>
      <c r="K56" s="247"/>
      <c r="L56" s="55" t="s">
        <v>222</v>
      </c>
      <c r="M56" s="160">
        <v>12</v>
      </c>
      <c r="N56" s="145" t="s">
        <v>230</v>
      </c>
      <c r="O56" s="27">
        <v>12</v>
      </c>
      <c r="P56" s="115">
        <v>12</v>
      </c>
      <c r="Q56" s="249"/>
      <c r="R56" s="28"/>
      <c r="S56" s="29"/>
      <c r="T56" s="28"/>
      <c r="U56" s="31"/>
      <c r="V56" s="264"/>
      <c r="W56" s="258"/>
      <c r="X56" s="156" t="s">
        <v>37</v>
      </c>
    </row>
    <row r="57" spans="1:24" s="123" customFormat="1" ht="69.75" customHeight="1">
      <c r="A57" s="225"/>
      <c r="B57" s="226"/>
      <c r="C57" s="227"/>
      <c r="D57" s="226"/>
      <c r="E57" s="226"/>
      <c r="F57" s="228"/>
      <c r="G57" s="228"/>
      <c r="H57" s="226"/>
      <c r="I57" s="226"/>
      <c r="J57" s="226"/>
      <c r="K57" s="247"/>
      <c r="L57" s="55" t="s">
        <v>223</v>
      </c>
      <c r="M57" s="160">
        <v>12</v>
      </c>
      <c r="N57" s="145" t="s">
        <v>232</v>
      </c>
      <c r="O57" s="27">
        <v>12</v>
      </c>
      <c r="P57" s="115">
        <v>12</v>
      </c>
      <c r="Q57" s="249"/>
      <c r="R57" s="28"/>
      <c r="S57" s="29"/>
      <c r="T57" s="28"/>
      <c r="U57" s="31"/>
      <c r="V57" s="264"/>
      <c r="W57" s="258"/>
      <c r="X57" s="208"/>
    </row>
    <row r="58" spans="1:24" s="123" customFormat="1" ht="96.75" customHeight="1">
      <c r="A58" s="225"/>
      <c r="B58" s="226"/>
      <c r="C58" s="227"/>
      <c r="D58" s="226"/>
      <c r="E58" s="226"/>
      <c r="F58" s="228"/>
      <c r="G58" s="228"/>
      <c r="H58" s="226"/>
      <c r="I58" s="226"/>
      <c r="J58" s="226"/>
      <c r="K58" s="247"/>
      <c r="L58" s="147" t="s">
        <v>224</v>
      </c>
      <c r="M58" s="160">
        <v>12</v>
      </c>
      <c r="N58" s="145" t="s">
        <v>228</v>
      </c>
      <c r="O58" s="169">
        <v>12</v>
      </c>
      <c r="P58" s="115">
        <v>12</v>
      </c>
      <c r="Q58" s="249"/>
      <c r="R58" s="170"/>
      <c r="S58" s="170"/>
      <c r="T58" s="170"/>
      <c r="U58" s="31"/>
      <c r="V58" s="264"/>
      <c r="W58" s="258"/>
      <c r="X58" s="170"/>
    </row>
    <row r="59" spans="1:24" s="123" customFormat="1" ht="70.5" customHeight="1">
      <c r="A59" s="225"/>
      <c r="B59" s="226"/>
      <c r="C59" s="227"/>
      <c r="D59" s="226"/>
      <c r="E59" s="226"/>
      <c r="F59" s="228"/>
      <c r="G59" s="228"/>
      <c r="H59" s="226"/>
      <c r="I59" s="226"/>
      <c r="J59" s="226"/>
      <c r="K59" s="247"/>
      <c r="L59" s="147" t="s">
        <v>225</v>
      </c>
      <c r="M59" s="160">
        <v>12</v>
      </c>
      <c r="N59" s="116" t="s">
        <v>233</v>
      </c>
      <c r="O59" s="169">
        <v>12</v>
      </c>
      <c r="P59" s="115">
        <v>12</v>
      </c>
      <c r="Q59" s="249"/>
      <c r="R59" s="170"/>
      <c r="S59" s="170"/>
      <c r="T59" s="170"/>
      <c r="U59" s="31"/>
      <c r="V59" s="265"/>
      <c r="W59" s="259"/>
      <c r="X59" s="170"/>
    </row>
    <row r="60" spans="1:24" s="123" customFormat="1" ht="81.75" customHeight="1">
      <c r="A60" s="222"/>
      <c r="B60" s="229" t="s">
        <v>50</v>
      </c>
      <c r="C60" s="165">
        <v>0.02</v>
      </c>
      <c r="D60" s="160">
        <v>1</v>
      </c>
      <c r="E60" s="160" t="s">
        <v>51</v>
      </c>
      <c r="F60" s="159">
        <v>1</v>
      </c>
      <c r="G60" s="159">
        <v>2</v>
      </c>
      <c r="H60" s="160">
        <v>0.5</v>
      </c>
      <c r="I60" s="160">
        <v>0.5</v>
      </c>
      <c r="J60" s="160">
        <v>0.5</v>
      </c>
      <c r="K60" s="162">
        <v>0.5</v>
      </c>
      <c r="L60" s="31" t="s">
        <v>181</v>
      </c>
      <c r="M60" s="27">
        <v>12</v>
      </c>
      <c r="N60" s="116" t="s">
        <v>199</v>
      </c>
      <c r="O60" s="169">
        <v>12</v>
      </c>
      <c r="P60" s="115">
        <v>12</v>
      </c>
      <c r="Q60" s="248">
        <v>50</v>
      </c>
      <c r="R60" s="170"/>
      <c r="S60" s="170"/>
      <c r="T60" s="170"/>
      <c r="U60" s="31"/>
      <c r="V60" s="171" t="s">
        <v>234</v>
      </c>
      <c r="W60" s="261" t="s">
        <v>250</v>
      </c>
      <c r="X60" s="170"/>
    </row>
    <row r="61" spans="1:24" s="123" customFormat="1" ht="81" customHeight="1">
      <c r="A61" s="223"/>
      <c r="B61" s="230"/>
      <c r="C61" s="172">
        <v>0.02</v>
      </c>
      <c r="D61" s="151">
        <v>1</v>
      </c>
      <c r="E61" s="160" t="s">
        <v>52</v>
      </c>
      <c r="F61" s="151">
        <v>1</v>
      </c>
      <c r="G61" s="151">
        <v>2</v>
      </c>
      <c r="H61" s="160">
        <v>0.5</v>
      </c>
      <c r="I61" s="160">
        <v>0.5</v>
      </c>
      <c r="J61" s="160">
        <v>0.5</v>
      </c>
      <c r="K61" s="162">
        <v>0.5</v>
      </c>
      <c r="L61" s="160" t="s">
        <v>182</v>
      </c>
      <c r="M61" s="151">
        <v>12</v>
      </c>
      <c r="N61" s="173" t="s">
        <v>199</v>
      </c>
      <c r="O61" s="122">
        <v>12</v>
      </c>
      <c r="P61" s="115">
        <v>12</v>
      </c>
      <c r="Q61" s="253"/>
      <c r="R61" s="122"/>
      <c r="S61" s="122"/>
      <c r="T61" s="122"/>
      <c r="U61" s="122"/>
      <c r="V61" s="174" t="s">
        <v>234</v>
      </c>
      <c r="W61" s="262"/>
      <c r="X61" s="122"/>
    </row>
    <row r="62" spans="1:24" s="123" customFormat="1"/>
    <row r="63" spans="1:24" s="123" customFormat="1"/>
  </sheetData>
  <mergeCells count="100">
    <mergeCell ref="X47:X48"/>
    <mergeCell ref="Q60:Q61"/>
    <mergeCell ref="W49:W59"/>
    <mergeCell ref="W60:W61"/>
    <mergeCell ref="V49:V59"/>
    <mergeCell ref="H49:H59"/>
    <mergeCell ref="I49:I59"/>
    <mergeCell ref="X18:X43"/>
    <mergeCell ref="O40:O41"/>
    <mergeCell ref="P40:P41"/>
    <mergeCell ref="R40:R41"/>
    <mergeCell ref="S40:S41"/>
    <mergeCell ref="T40:T41"/>
    <mergeCell ref="U40:U41"/>
    <mergeCell ref="O38:O39"/>
    <mergeCell ref="P38:P39"/>
    <mergeCell ref="O35:O36"/>
    <mergeCell ref="P35:P36"/>
    <mergeCell ref="R35:R36"/>
    <mergeCell ref="S35:S36"/>
    <mergeCell ref="T35:T36"/>
    <mergeCell ref="U35:U36"/>
    <mergeCell ref="Q38:Q39"/>
    <mergeCell ref="Q40:Q41"/>
    <mergeCell ref="B18:B43"/>
    <mergeCell ref="J49:J59"/>
    <mergeCell ref="K49:K59"/>
    <mergeCell ref="Q49:Q59"/>
    <mergeCell ref="X16:X17"/>
    <mergeCell ref="N16:P16"/>
    <mergeCell ref="Q16:U16"/>
    <mergeCell ref="V16:V17"/>
    <mergeCell ref="W16:W17"/>
    <mergeCell ref="R38:R39"/>
    <mergeCell ref="S38:S39"/>
    <mergeCell ref="T38:T39"/>
    <mergeCell ref="U38:U39"/>
    <mergeCell ref="V18:V43"/>
    <mergeCell ref="W18:W43"/>
    <mergeCell ref="H47:K47"/>
    <mergeCell ref="N47:P47"/>
    <mergeCell ref="Q47:U47"/>
    <mergeCell ref="V47:V48"/>
    <mergeCell ref="W47:W48"/>
    <mergeCell ref="A10:K10"/>
    <mergeCell ref="A12:B12"/>
    <mergeCell ref="A13:K13"/>
    <mergeCell ref="H16:K16"/>
    <mergeCell ref="F16:F17"/>
    <mergeCell ref="G16:G17"/>
    <mergeCell ref="A14:K14"/>
    <mergeCell ref="A16:A17"/>
    <mergeCell ref="C16:C17"/>
    <mergeCell ref="B16:B17"/>
    <mergeCell ref="D16:D17"/>
    <mergeCell ref="E16:E17"/>
    <mergeCell ref="R2:X4"/>
    <mergeCell ref="R5:X6"/>
    <mergeCell ref="R7:X8"/>
    <mergeCell ref="A2:G8"/>
    <mergeCell ref="H2:Q4"/>
    <mergeCell ref="H5:Q6"/>
    <mergeCell ref="H7:Q8"/>
    <mergeCell ref="A45:K45"/>
    <mergeCell ref="C18:C43"/>
    <mergeCell ref="D18:D43"/>
    <mergeCell ref="E18:E43"/>
    <mergeCell ref="F18:F43"/>
    <mergeCell ref="G18:G43"/>
    <mergeCell ref="H18:H43"/>
    <mergeCell ref="I18:I43"/>
    <mergeCell ref="J18:J43"/>
    <mergeCell ref="K18:K43"/>
    <mergeCell ref="N35:N36"/>
    <mergeCell ref="N40:N41"/>
    <mergeCell ref="Q35:Q36"/>
    <mergeCell ref="L35:L36"/>
    <mergeCell ref="M35:M36"/>
    <mergeCell ref="L38:L39"/>
    <mergeCell ref="M38:M39"/>
    <mergeCell ref="L40:L41"/>
    <mergeCell ref="M40:M41"/>
    <mergeCell ref="N38:N39"/>
    <mergeCell ref="A60:A61"/>
    <mergeCell ref="A47:A48"/>
    <mergeCell ref="A49:A59"/>
    <mergeCell ref="B49:B59"/>
    <mergeCell ref="C49:C59"/>
    <mergeCell ref="D49:D59"/>
    <mergeCell ref="E49:E59"/>
    <mergeCell ref="F49:F59"/>
    <mergeCell ref="G49:G59"/>
    <mergeCell ref="B60:B61"/>
    <mergeCell ref="B47:B48"/>
    <mergeCell ref="C47:C48"/>
    <mergeCell ref="D47:D48"/>
    <mergeCell ref="E47:E48"/>
    <mergeCell ref="F47:F48"/>
    <mergeCell ref="G47:G48"/>
    <mergeCell ref="A18:A43"/>
  </mergeCells>
  <pageMargins left="0.70866141732283472" right="0.70866141732283472" top="0.74803149606299213" bottom="0.74803149606299213" header="0.31496062992125984" footer="0.31496062992125984"/>
  <pageSetup paperSize="5" scale="50"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2:Y53"/>
  <sheetViews>
    <sheetView workbookViewId="0">
      <selection activeCell="C18" sqref="C18:C30"/>
    </sheetView>
  </sheetViews>
  <sheetFormatPr baseColWidth="10" defaultRowHeight="12.75"/>
  <cols>
    <col min="2" max="2" width="17.85546875" customWidth="1"/>
    <col min="3" max="3" width="13.42578125" customWidth="1"/>
    <col min="12" max="12" width="17.28515625" customWidth="1"/>
    <col min="14" max="14" width="14.85546875" customWidth="1"/>
    <col min="17" max="17" width="16.140625" bestFit="1" customWidth="1"/>
    <col min="23" max="23" width="15.42578125" customWidth="1"/>
  </cols>
  <sheetData>
    <row r="2" spans="1:25">
      <c r="A2" s="232"/>
      <c r="B2" s="232"/>
      <c r="C2" s="232"/>
      <c r="D2" s="232"/>
      <c r="E2" s="232"/>
      <c r="F2" s="232"/>
      <c r="G2" s="232"/>
      <c r="H2" s="231" t="s">
        <v>4</v>
      </c>
      <c r="I2" s="232"/>
      <c r="J2" s="232"/>
      <c r="K2" s="232"/>
      <c r="L2" s="232"/>
      <c r="M2" s="232"/>
      <c r="N2" s="232"/>
      <c r="O2" s="232"/>
      <c r="P2" s="232"/>
      <c r="Q2" s="232"/>
      <c r="R2" s="231" t="s">
        <v>30</v>
      </c>
      <c r="S2" s="232"/>
      <c r="T2" s="232"/>
      <c r="U2" s="232"/>
      <c r="V2" s="232"/>
      <c r="W2" s="232"/>
      <c r="X2" s="232"/>
    </row>
    <row r="3" spans="1:25">
      <c r="A3" s="232"/>
      <c r="B3" s="232"/>
      <c r="C3" s="232"/>
      <c r="D3" s="232"/>
      <c r="E3" s="232"/>
      <c r="F3" s="232"/>
      <c r="G3" s="232"/>
      <c r="H3" s="232"/>
      <c r="I3" s="232"/>
      <c r="J3" s="232"/>
      <c r="K3" s="232"/>
      <c r="L3" s="232"/>
      <c r="M3" s="232"/>
      <c r="N3" s="232"/>
      <c r="O3" s="232"/>
      <c r="P3" s="232"/>
      <c r="Q3" s="232"/>
      <c r="R3" s="232"/>
      <c r="S3" s="232"/>
      <c r="T3" s="232"/>
      <c r="U3" s="232"/>
      <c r="V3" s="232"/>
      <c r="W3" s="232"/>
      <c r="X3" s="232"/>
    </row>
    <row r="4" spans="1:25">
      <c r="A4" s="232"/>
      <c r="B4" s="232"/>
      <c r="C4" s="232"/>
      <c r="D4" s="232"/>
      <c r="E4" s="232"/>
      <c r="F4" s="232"/>
      <c r="G4" s="232"/>
      <c r="H4" s="232"/>
      <c r="I4" s="232"/>
      <c r="J4" s="232"/>
      <c r="K4" s="232"/>
      <c r="L4" s="232"/>
      <c r="M4" s="232"/>
      <c r="N4" s="232"/>
      <c r="O4" s="232"/>
      <c r="P4" s="232"/>
      <c r="Q4" s="232"/>
      <c r="R4" s="232"/>
      <c r="S4" s="232"/>
      <c r="T4" s="232"/>
      <c r="U4" s="232"/>
      <c r="V4" s="232"/>
      <c r="W4" s="232"/>
      <c r="X4" s="232"/>
    </row>
    <row r="5" spans="1:25">
      <c r="A5" s="232"/>
      <c r="B5" s="232"/>
      <c r="C5" s="232"/>
      <c r="D5" s="232"/>
      <c r="E5" s="232"/>
      <c r="F5" s="232"/>
      <c r="G5" s="232"/>
      <c r="H5" s="231" t="s">
        <v>272</v>
      </c>
      <c r="I5" s="232"/>
      <c r="J5" s="232"/>
      <c r="K5" s="232"/>
      <c r="L5" s="232"/>
      <c r="M5" s="232"/>
      <c r="N5" s="232"/>
      <c r="O5" s="232"/>
      <c r="P5" s="232"/>
      <c r="Q5" s="232"/>
      <c r="R5" s="231" t="s">
        <v>31</v>
      </c>
      <c r="S5" s="232"/>
      <c r="T5" s="232"/>
      <c r="U5" s="232"/>
      <c r="V5" s="232"/>
      <c r="W5" s="232"/>
      <c r="X5" s="232"/>
    </row>
    <row r="6" spans="1:25">
      <c r="A6" s="232"/>
      <c r="B6" s="232"/>
      <c r="C6" s="232"/>
      <c r="D6" s="232"/>
      <c r="E6" s="232"/>
      <c r="F6" s="232"/>
      <c r="G6" s="232"/>
      <c r="H6" s="232"/>
      <c r="I6" s="232"/>
      <c r="J6" s="232"/>
      <c r="K6" s="232"/>
      <c r="L6" s="232"/>
      <c r="M6" s="232"/>
      <c r="N6" s="232"/>
      <c r="O6" s="232"/>
      <c r="P6" s="232"/>
      <c r="Q6" s="232"/>
      <c r="R6" s="232"/>
      <c r="S6" s="232"/>
      <c r="T6" s="232"/>
      <c r="U6" s="232"/>
      <c r="V6" s="232"/>
      <c r="W6" s="232"/>
      <c r="X6" s="232"/>
    </row>
    <row r="7" spans="1:25">
      <c r="A7" s="232"/>
      <c r="B7" s="232"/>
      <c r="C7" s="232"/>
      <c r="D7" s="232"/>
      <c r="E7" s="232"/>
      <c r="F7" s="232"/>
      <c r="G7" s="232"/>
      <c r="H7" s="232" t="s">
        <v>2</v>
      </c>
      <c r="I7" s="232"/>
      <c r="J7" s="232"/>
      <c r="K7" s="232"/>
      <c r="L7" s="232"/>
      <c r="M7" s="232"/>
      <c r="N7" s="232"/>
      <c r="O7" s="232"/>
      <c r="P7" s="232"/>
      <c r="Q7" s="232"/>
      <c r="R7" s="231" t="s">
        <v>0</v>
      </c>
      <c r="S7" s="232"/>
      <c r="T7" s="232"/>
      <c r="U7" s="232"/>
      <c r="V7" s="232"/>
      <c r="W7" s="232"/>
      <c r="X7" s="232"/>
    </row>
    <row r="8" spans="1:25">
      <c r="A8" s="232"/>
      <c r="B8" s="232"/>
      <c r="C8" s="232"/>
      <c r="D8" s="232"/>
      <c r="E8" s="232"/>
      <c r="F8" s="232"/>
      <c r="G8" s="232"/>
      <c r="H8" s="232"/>
      <c r="I8" s="232"/>
      <c r="J8" s="232"/>
      <c r="K8" s="232"/>
      <c r="L8" s="232"/>
      <c r="M8" s="232"/>
      <c r="N8" s="232"/>
      <c r="O8" s="232"/>
      <c r="P8" s="232"/>
      <c r="Q8" s="232"/>
      <c r="R8" s="232"/>
      <c r="S8" s="232"/>
      <c r="T8" s="232"/>
      <c r="U8" s="232"/>
      <c r="V8" s="232"/>
      <c r="W8" s="232"/>
      <c r="X8" s="232"/>
    </row>
    <row r="9" spans="1:25">
      <c r="A9" s="1"/>
      <c r="B9" s="1"/>
      <c r="C9" s="1"/>
      <c r="D9" s="1"/>
      <c r="E9" s="1"/>
      <c r="F9" s="1"/>
      <c r="G9" s="1"/>
      <c r="H9" s="1"/>
      <c r="I9" s="1"/>
      <c r="J9" s="1"/>
      <c r="K9" s="1"/>
      <c r="L9" s="7"/>
      <c r="M9" s="7"/>
      <c r="N9" s="7"/>
      <c r="O9" s="35"/>
      <c r="P9" s="14"/>
      <c r="Q9" s="7"/>
      <c r="R9" s="7"/>
      <c r="S9" s="14"/>
      <c r="T9" s="7"/>
      <c r="U9" s="7"/>
      <c r="V9" s="7"/>
      <c r="W9" s="7"/>
      <c r="X9" s="7"/>
    </row>
    <row r="10" spans="1:25">
      <c r="A10" s="240"/>
      <c r="B10" s="240"/>
      <c r="C10" s="240"/>
      <c r="D10" s="240"/>
      <c r="E10" s="240"/>
      <c r="F10" s="240"/>
      <c r="G10" s="240"/>
      <c r="H10" s="240"/>
      <c r="I10" s="240"/>
      <c r="J10" s="240"/>
      <c r="K10" s="240"/>
      <c r="L10" s="1"/>
      <c r="M10" s="1"/>
      <c r="N10" s="1"/>
      <c r="O10" s="36"/>
      <c r="P10" s="13"/>
      <c r="Q10" s="1"/>
      <c r="R10" s="1"/>
      <c r="S10" s="13"/>
      <c r="T10" s="1"/>
      <c r="U10" s="1"/>
      <c r="V10" s="1"/>
      <c r="W10" s="1"/>
      <c r="X10" s="1"/>
    </row>
    <row r="11" spans="1:25">
      <c r="A11" s="3" t="s">
        <v>32</v>
      </c>
      <c r="B11" s="2"/>
      <c r="C11" s="2"/>
      <c r="L11" s="3"/>
      <c r="N11" s="2"/>
      <c r="O11" s="37"/>
      <c r="P11" s="11"/>
      <c r="S11" s="11"/>
    </row>
    <row r="12" spans="1:25" ht="15">
      <c r="A12" s="241" t="s">
        <v>43</v>
      </c>
      <c r="B12" s="241"/>
      <c r="C12" s="12"/>
      <c r="L12" s="4"/>
      <c r="M12" s="2"/>
      <c r="O12" s="38"/>
      <c r="P12" s="11"/>
      <c r="S12" s="11"/>
    </row>
    <row r="13" spans="1:25" ht="24" customHeight="1">
      <c r="A13" s="242" t="s">
        <v>34</v>
      </c>
      <c r="B13" s="242"/>
      <c r="C13" s="242"/>
      <c r="D13" s="242"/>
      <c r="E13" s="242"/>
      <c r="F13" s="242"/>
      <c r="G13" s="242"/>
      <c r="H13" s="242"/>
      <c r="I13" s="242"/>
      <c r="J13" s="242"/>
      <c r="K13" s="242"/>
      <c r="L13" s="8"/>
      <c r="M13" s="8"/>
      <c r="N13" s="8"/>
      <c r="O13" s="39"/>
      <c r="P13" s="15"/>
      <c r="Q13" s="8"/>
      <c r="R13" s="8"/>
      <c r="S13" s="15"/>
      <c r="T13" s="8"/>
      <c r="U13" s="8"/>
      <c r="V13" s="8"/>
      <c r="W13" s="8"/>
      <c r="X13" s="8"/>
    </row>
    <row r="14" spans="1:25">
      <c r="A14" s="245" t="s">
        <v>53</v>
      </c>
      <c r="B14" s="245"/>
      <c r="C14" s="245"/>
      <c r="D14" s="245"/>
      <c r="E14" s="245"/>
      <c r="F14" s="245"/>
      <c r="G14" s="245"/>
      <c r="H14" s="245"/>
      <c r="I14" s="245"/>
      <c r="J14" s="245"/>
      <c r="K14" s="245"/>
      <c r="L14" s="9"/>
      <c r="M14" s="9"/>
      <c r="N14" s="9"/>
      <c r="O14" s="9"/>
      <c r="P14" s="9"/>
      <c r="Q14" s="9"/>
      <c r="R14" s="9"/>
      <c r="S14" s="9"/>
      <c r="T14" s="9"/>
      <c r="U14" s="9"/>
      <c r="V14" s="9"/>
      <c r="W14" s="40"/>
      <c r="X14" s="40"/>
      <c r="Y14" s="40"/>
    </row>
    <row r="15" spans="1:25" ht="13.5" customHeight="1" thickBot="1">
      <c r="A15" s="3" t="s">
        <v>41</v>
      </c>
      <c r="B15" s="37"/>
      <c r="C15" s="41"/>
      <c r="D15" s="40"/>
      <c r="E15" s="40"/>
      <c r="F15" s="40"/>
      <c r="G15" s="40"/>
      <c r="H15" s="40"/>
      <c r="I15" s="40"/>
      <c r="J15" s="40"/>
      <c r="K15" s="40"/>
      <c r="L15" s="21" t="s">
        <v>3</v>
      </c>
      <c r="M15" s="37"/>
      <c r="N15" s="41"/>
      <c r="O15" s="40"/>
      <c r="P15" s="42"/>
      <c r="Q15" s="40"/>
      <c r="R15" s="40"/>
      <c r="S15" s="40"/>
      <c r="T15" s="40"/>
      <c r="U15" s="40"/>
      <c r="V15" s="40"/>
      <c r="W15" s="40"/>
      <c r="X15" s="40"/>
      <c r="Y15" s="40"/>
    </row>
    <row r="16" spans="1:25" ht="22.5">
      <c r="A16" s="243" t="s">
        <v>5</v>
      </c>
      <c r="B16" s="243" t="s">
        <v>6</v>
      </c>
      <c r="C16" s="243" t="s">
        <v>24</v>
      </c>
      <c r="D16" s="243" t="s">
        <v>7</v>
      </c>
      <c r="E16" s="243" t="s">
        <v>19</v>
      </c>
      <c r="F16" s="243" t="s">
        <v>8</v>
      </c>
      <c r="G16" s="243" t="s">
        <v>9</v>
      </c>
      <c r="H16" s="243" t="s">
        <v>18</v>
      </c>
      <c r="I16" s="243"/>
      <c r="J16" s="243"/>
      <c r="K16" s="293"/>
      <c r="L16" s="33" t="s">
        <v>27</v>
      </c>
      <c r="M16" s="23"/>
      <c r="N16" s="243" t="s">
        <v>27</v>
      </c>
      <c r="O16" s="243"/>
      <c r="P16" s="243"/>
      <c r="Q16" s="243" t="s">
        <v>11</v>
      </c>
      <c r="R16" s="243"/>
      <c r="S16" s="243"/>
      <c r="T16" s="243"/>
      <c r="U16" s="243"/>
      <c r="V16" s="243" t="s">
        <v>28</v>
      </c>
      <c r="W16" s="243" t="s">
        <v>16</v>
      </c>
      <c r="X16" s="243" t="s">
        <v>17</v>
      </c>
      <c r="Y16" s="22"/>
    </row>
    <row r="17" spans="1:25" ht="33.75">
      <c r="A17" s="243"/>
      <c r="B17" s="243"/>
      <c r="C17" s="243"/>
      <c r="D17" s="243"/>
      <c r="E17" s="243"/>
      <c r="F17" s="243"/>
      <c r="G17" s="243"/>
      <c r="H17" s="33" t="s">
        <v>20</v>
      </c>
      <c r="I17" s="33" t="s">
        <v>21</v>
      </c>
      <c r="J17" s="33" t="s">
        <v>22</v>
      </c>
      <c r="K17" s="33" t="s">
        <v>23</v>
      </c>
      <c r="L17" s="95" t="s">
        <v>26</v>
      </c>
      <c r="M17" s="95" t="s">
        <v>10</v>
      </c>
      <c r="N17" s="33" t="s">
        <v>25</v>
      </c>
      <c r="O17" s="33" t="s">
        <v>8</v>
      </c>
      <c r="P17" s="33" t="s">
        <v>9</v>
      </c>
      <c r="Q17" s="33" t="s">
        <v>12</v>
      </c>
      <c r="R17" s="33" t="s">
        <v>13</v>
      </c>
      <c r="S17" s="33" t="s">
        <v>14</v>
      </c>
      <c r="T17" s="33" t="s">
        <v>15</v>
      </c>
      <c r="U17" s="33" t="s">
        <v>29</v>
      </c>
      <c r="V17" s="243"/>
      <c r="W17" s="243"/>
      <c r="X17" s="243"/>
      <c r="Y17" s="22"/>
    </row>
    <row r="18" spans="1:25" s="123" customFormat="1" ht="60" customHeight="1">
      <c r="A18" s="225"/>
      <c r="B18" s="226" t="s">
        <v>54</v>
      </c>
      <c r="C18" s="227">
        <v>0.27</v>
      </c>
      <c r="D18" s="226">
        <v>5</v>
      </c>
      <c r="E18" s="229" t="s">
        <v>55</v>
      </c>
      <c r="F18" s="236">
        <v>1</v>
      </c>
      <c r="G18" s="236">
        <v>1</v>
      </c>
      <c r="H18" s="226">
        <v>0.5</v>
      </c>
      <c r="I18" s="226">
        <v>0.5</v>
      </c>
      <c r="J18" s="226">
        <v>0.5</v>
      </c>
      <c r="K18" s="247">
        <v>0.5</v>
      </c>
      <c r="L18" s="112" t="s">
        <v>186</v>
      </c>
      <c r="M18" s="111">
        <v>24</v>
      </c>
      <c r="N18" s="120" t="s">
        <v>199</v>
      </c>
      <c r="O18" s="132">
        <v>24</v>
      </c>
      <c r="P18" s="132">
        <v>24</v>
      </c>
      <c r="Q18" s="286">
        <v>301</v>
      </c>
      <c r="R18" s="20"/>
      <c r="S18" s="138"/>
      <c r="T18" s="20"/>
      <c r="U18" s="20"/>
      <c r="V18" s="272">
        <v>6.7000000000000004E-2</v>
      </c>
      <c r="W18" s="275" t="s">
        <v>42</v>
      </c>
      <c r="X18" s="122"/>
    </row>
    <row r="19" spans="1:25" s="123" customFormat="1" ht="57.75" customHeight="1">
      <c r="A19" s="225"/>
      <c r="B19" s="226"/>
      <c r="C19" s="227"/>
      <c r="D19" s="226"/>
      <c r="E19" s="279"/>
      <c r="F19" s="236"/>
      <c r="G19" s="236"/>
      <c r="H19" s="226"/>
      <c r="I19" s="226"/>
      <c r="J19" s="226"/>
      <c r="K19" s="247"/>
      <c r="L19" s="112" t="s">
        <v>187</v>
      </c>
      <c r="M19" s="113">
        <v>30</v>
      </c>
      <c r="N19" s="120" t="s">
        <v>199</v>
      </c>
      <c r="O19" s="132">
        <v>30</v>
      </c>
      <c r="P19" s="132">
        <v>30</v>
      </c>
      <c r="Q19" s="287"/>
      <c r="R19" s="20"/>
      <c r="S19" s="138"/>
      <c r="T19" s="20"/>
      <c r="U19" s="20"/>
      <c r="V19" s="273"/>
      <c r="W19" s="276"/>
      <c r="X19" s="122"/>
    </row>
    <row r="20" spans="1:25" s="123" customFormat="1" ht="61.5" customHeight="1">
      <c r="A20" s="225"/>
      <c r="B20" s="226"/>
      <c r="C20" s="227"/>
      <c r="D20" s="226"/>
      <c r="E20" s="279"/>
      <c r="F20" s="236"/>
      <c r="G20" s="236"/>
      <c r="H20" s="226"/>
      <c r="I20" s="226"/>
      <c r="J20" s="226"/>
      <c r="K20" s="247"/>
      <c r="L20" s="112" t="s">
        <v>188</v>
      </c>
      <c r="M20" s="113">
        <v>6</v>
      </c>
      <c r="N20" s="120" t="s">
        <v>199</v>
      </c>
      <c r="O20" s="132">
        <v>6</v>
      </c>
      <c r="P20" s="132">
        <v>6</v>
      </c>
      <c r="Q20" s="287"/>
      <c r="R20" s="20"/>
      <c r="S20" s="138"/>
      <c r="T20" s="20"/>
      <c r="U20" s="20"/>
      <c r="V20" s="273"/>
      <c r="W20" s="276"/>
      <c r="X20" s="122"/>
    </row>
    <row r="21" spans="1:25" s="123" customFormat="1" ht="54" customHeight="1">
      <c r="A21" s="225"/>
      <c r="B21" s="226"/>
      <c r="C21" s="227"/>
      <c r="D21" s="226"/>
      <c r="E21" s="279"/>
      <c r="F21" s="236"/>
      <c r="G21" s="236"/>
      <c r="H21" s="226"/>
      <c r="I21" s="226"/>
      <c r="J21" s="226"/>
      <c r="K21" s="247"/>
      <c r="L21" s="112" t="s">
        <v>189</v>
      </c>
      <c r="M21" s="111">
        <v>24</v>
      </c>
      <c r="N21" s="120" t="s">
        <v>199</v>
      </c>
      <c r="O21" s="132">
        <v>24</v>
      </c>
      <c r="P21" s="132">
        <v>24</v>
      </c>
      <c r="Q21" s="287"/>
      <c r="R21" s="20"/>
      <c r="S21" s="138"/>
      <c r="T21" s="20"/>
      <c r="U21" s="20"/>
      <c r="V21" s="273"/>
      <c r="W21" s="276"/>
      <c r="X21" s="122"/>
    </row>
    <row r="22" spans="1:25" s="123" customFormat="1" ht="41.25" customHeight="1">
      <c r="A22" s="225"/>
      <c r="B22" s="226"/>
      <c r="C22" s="227"/>
      <c r="D22" s="226"/>
      <c r="E22" s="279"/>
      <c r="F22" s="236"/>
      <c r="G22" s="236"/>
      <c r="H22" s="226"/>
      <c r="I22" s="226"/>
      <c r="J22" s="226"/>
      <c r="K22" s="247"/>
      <c r="L22" s="112" t="s">
        <v>190</v>
      </c>
      <c r="M22" s="111">
        <v>24</v>
      </c>
      <c r="N22" s="120" t="s">
        <v>199</v>
      </c>
      <c r="O22" s="132">
        <v>24</v>
      </c>
      <c r="P22" s="132">
        <v>24</v>
      </c>
      <c r="Q22" s="287"/>
      <c r="R22" s="20"/>
      <c r="S22" s="138"/>
      <c r="T22" s="20"/>
      <c r="U22" s="20"/>
      <c r="V22" s="273"/>
      <c r="W22" s="276"/>
      <c r="X22" s="122"/>
    </row>
    <row r="23" spans="1:25" s="123" customFormat="1" ht="40.5" customHeight="1">
      <c r="A23" s="225"/>
      <c r="B23" s="226"/>
      <c r="C23" s="227"/>
      <c r="D23" s="226"/>
      <c r="E23" s="279"/>
      <c r="F23" s="236"/>
      <c r="G23" s="236"/>
      <c r="H23" s="226"/>
      <c r="I23" s="226"/>
      <c r="J23" s="226"/>
      <c r="K23" s="247"/>
      <c r="L23" s="112" t="s">
        <v>191</v>
      </c>
      <c r="M23" s="111">
        <v>24</v>
      </c>
      <c r="N23" s="120" t="s">
        <v>199</v>
      </c>
      <c r="O23" s="132">
        <v>24</v>
      </c>
      <c r="P23" s="132">
        <v>24</v>
      </c>
      <c r="Q23" s="287"/>
      <c r="R23" s="20"/>
      <c r="S23" s="138"/>
      <c r="T23" s="20"/>
      <c r="U23" s="20"/>
      <c r="V23" s="273"/>
      <c r="W23" s="276"/>
      <c r="X23" s="122"/>
    </row>
    <row r="24" spans="1:25" s="123" customFormat="1" ht="123.75" customHeight="1">
      <c r="A24" s="225"/>
      <c r="B24" s="226"/>
      <c r="C24" s="227"/>
      <c r="D24" s="226"/>
      <c r="E24" s="279"/>
      <c r="F24" s="236"/>
      <c r="G24" s="236"/>
      <c r="H24" s="226"/>
      <c r="I24" s="226"/>
      <c r="J24" s="226"/>
      <c r="K24" s="247"/>
      <c r="L24" s="112" t="s">
        <v>192</v>
      </c>
      <c r="M24" s="111">
        <v>24</v>
      </c>
      <c r="N24" s="120" t="s">
        <v>199</v>
      </c>
      <c r="O24" s="132">
        <v>24</v>
      </c>
      <c r="P24" s="132">
        <v>24</v>
      </c>
      <c r="Q24" s="287"/>
      <c r="R24" s="20"/>
      <c r="S24" s="138"/>
      <c r="T24" s="20"/>
      <c r="U24" s="20"/>
      <c r="V24" s="273"/>
      <c r="W24" s="276"/>
      <c r="X24" s="122"/>
    </row>
    <row r="25" spans="1:25" s="123" customFormat="1" ht="35.25" customHeight="1">
      <c r="A25" s="225"/>
      <c r="B25" s="226"/>
      <c r="C25" s="227"/>
      <c r="D25" s="226"/>
      <c r="E25" s="279"/>
      <c r="F25" s="236"/>
      <c r="G25" s="236"/>
      <c r="H25" s="226"/>
      <c r="I25" s="226"/>
      <c r="J25" s="226"/>
      <c r="K25" s="247"/>
      <c r="L25" s="112" t="s">
        <v>193</v>
      </c>
      <c r="M25" s="111">
        <v>6</v>
      </c>
      <c r="N25" s="120" t="s">
        <v>199</v>
      </c>
      <c r="O25" s="132">
        <v>6</v>
      </c>
      <c r="P25" s="132">
        <v>6</v>
      </c>
      <c r="Q25" s="287"/>
      <c r="R25" s="20"/>
      <c r="S25" s="138"/>
      <c r="T25" s="20"/>
      <c r="U25" s="20"/>
      <c r="V25" s="273"/>
      <c r="W25" s="276"/>
      <c r="X25" s="122"/>
    </row>
    <row r="26" spans="1:25" s="123" customFormat="1" ht="55.5" customHeight="1">
      <c r="A26" s="225"/>
      <c r="B26" s="226"/>
      <c r="C26" s="227"/>
      <c r="D26" s="226"/>
      <c r="E26" s="279"/>
      <c r="F26" s="236"/>
      <c r="G26" s="236"/>
      <c r="H26" s="226"/>
      <c r="I26" s="226"/>
      <c r="J26" s="226"/>
      <c r="K26" s="247"/>
      <c r="L26" s="112" t="s">
        <v>194</v>
      </c>
      <c r="M26" s="111">
        <v>24</v>
      </c>
      <c r="N26" s="120" t="s">
        <v>199</v>
      </c>
      <c r="O26" s="132">
        <v>24</v>
      </c>
      <c r="P26" s="132">
        <v>24</v>
      </c>
      <c r="Q26" s="287"/>
      <c r="R26" s="20"/>
      <c r="S26" s="138"/>
      <c r="T26" s="20"/>
      <c r="U26" s="20"/>
      <c r="V26" s="273"/>
      <c r="W26" s="276"/>
      <c r="X26" s="122"/>
    </row>
    <row r="27" spans="1:25" s="123" customFormat="1" ht="54.75" customHeight="1">
      <c r="A27" s="225"/>
      <c r="B27" s="226"/>
      <c r="C27" s="227"/>
      <c r="D27" s="226"/>
      <c r="E27" s="279"/>
      <c r="F27" s="236"/>
      <c r="G27" s="236"/>
      <c r="H27" s="226"/>
      <c r="I27" s="226"/>
      <c r="J27" s="226"/>
      <c r="K27" s="247"/>
      <c r="L27" s="112" t="s">
        <v>195</v>
      </c>
      <c r="M27" s="111">
        <v>6</v>
      </c>
      <c r="N27" s="120" t="s">
        <v>199</v>
      </c>
      <c r="O27" s="132">
        <v>6</v>
      </c>
      <c r="P27" s="132">
        <v>6</v>
      </c>
      <c r="Q27" s="287"/>
      <c r="R27" s="20"/>
      <c r="S27" s="138"/>
      <c r="T27" s="20"/>
      <c r="U27" s="20"/>
      <c r="V27" s="273"/>
      <c r="W27" s="276"/>
      <c r="X27" s="122"/>
    </row>
    <row r="28" spans="1:25" s="123" customFormat="1" ht="47.25" customHeight="1">
      <c r="A28" s="225"/>
      <c r="B28" s="226"/>
      <c r="C28" s="227"/>
      <c r="D28" s="226"/>
      <c r="E28" s="279"/>
      <c r="F28" s="236"/>
      <c r="G28" s="236"/>
      <c r="H28" s="226"/>
      <c r="I28" s="226"/>
      <c r="J28" s="226"/>
      <c r="K28" s="247"/>
      <c r="L28" s="114" t="s">
        <v>196</v>
      </c>
      <c r="M28" s="111">
        <v>1950</v>
      </c>
      <c r="N28" s="120" t="s">
        <v>199</v>
      </c>
      <c r="O28" s="132">
        <v>1950</v>
      </c>
      <c r="P28" s="132">
        <v>1950</v>
      </c>
      <c r="Q28" s="287"/>
      <c r="R28" s="20"/>
      <c r="S28" s="138"/>
      <c r="T28" s="20"/>
      <c r="U28" s="20"/>
      <c r="V28" s="273"/>
      <c r="W28" s="276"/>
      <c r="X28" s="122"/>
    </row>
    <row r="29" spans="1:25" s="123" customFormat="1" ht="68.25" customHeight="1">
      <c r="A29" s="225"/>
      <c r="B29" s="226"/>
      <c r="C29" s="227"/>
      <c r="D29" s="226"/>
      <c r="E29" s="279"/>
      <c r="F29" s="236"/>
      <c r="G29" s="236"/>
      <c r="H29" s="226"/>
      <c r="I29" s="226"/>
      <c r="J29" s="226"/>
      <c r="K29" s="247"/>
      <c r="L29" s="114" t="s">
        <v>197</v>
      </c>
      <c r="M29" s="111">
        <v>366</v>
      </c>
      <c r="N29" s="120" t="s">
        <v>199</v>
      </c>
      <c r="O29" s="132">
        <v>366</v>
      </c>
      <c r="P29" s="132">
        <v>366</v>
      </c>
      <c r="Q29" s="287"/>
      <c r="R29" s="20"/>
      <c r="S29" s="138"/>
      <c r="T29" s="20"/>
      <c r="U29" s="20"/>
      <c r="V29" s="273"/>
      <c r="W29" s="276"/>
      <c r="X29" s="122"/>
    </row>
    <row r="30" spans="1:25" s="123" customFormat="1" ht="70.5" customHeight="1">
      <c r="A30" s="222"/>
      <c r="B30" s="229"/>
      <c r="C30" s="263"/>
      <c r="D30" s="229"/>
      <c r="E30" s="279"/>
      <c r="F30" s="280"/>
      <c r="G30" s="280"/>
      <c r="H30" s="229"/>
      <c r="I30" s="229"/>
      <c r="J30" s="229"/>
      <c r="K30" s="292"/>
      <c r="L30" s="111" t="s">
        <v>198</v>
      </c>
      <c r="M30" s="111">
        <v>120</v>
      </c>
      <c r="N30" s="133" t="s">
        <v>199</v>
      </c>
      <c r="O30" s="135">
        <v>120</v>
      </c>
      <c r="P30" s="135">
        <v>120</v>
      </c>
      <c r="Q30" s="287"/>
      <c r="R30" s="83"/>
      <c r="S30" s="140"/>
      <c r="T30" s="83"/>
      <c r="U30" s="83"/>
      <c r="V30" s="274"/>
      <c r="W30" s="277"/>
      <c r="X30" s="124"/>
    </row>
    <row r="31" spans="1:25" s="123" customFormat="1" ht="106.5" customHeight="1">
      <c r="A31" s="222"/>
      <c r="B31" s="229" t="s">
        <v>242</v>
      </c>
      <c r="C31" s="263">
        <v>0.15</v>
      </c>
      <c r="D31" s="229">
        <v>5</v>
      </c>
      <c r="E31" s="229" t="s">
        <v>236</v>
      </c>
      <c r="F31" s="280">
        <v>0</v>
      </c>
      <c r="G31" s="280">
        <v>600</v>
      </c>
      <c r="H31" s="229">
        <v>150</v>
      </c>
      <c r="I31" s="229">
        <v>150</v>
      </c>
      <c r="J31" s="229">
        <v>150</v>
      </c>
      <c r="K31" s="283">
        <v>150</v>
      </c>
      <c r="L31" s="152" t="s">
        <v>237</v>
      </c>
      <c r="M31" s="154">
        <v>36</v>
      </c>
      <c r="N31" s="133" t="s">
        <v>228</v>
      </c>
      <c r="O31" s="135">
        <v>36</v>
      </c>
      <c r="P31" s="135">
        <v>120</v>
      </c>
      <c r="Q31" s="286">
        <v>0</v>
      </c>
      <c r="R31" s="83"/>
      <c r="S31" s="140"/>
      <c r="T31" s="83"/>
      <c r="U31" s="83"/>
      <c r="V31" s="272" t="s">
        <v>241</v>
      </c>
      <c r="W31" s="275" t="s">
        <v>42</v>
      </c>
      <c r="X31" s="124"/>
    </row>
    <row r="32" spans="1:25" s="123" customFormat="1" ht="84" customHeight="1">
      <c r="A32" s="278"/>
      <c r="B32" s="279"/>
      <c r="C32" s="264"/>
      <c r="D32" s="279"/>
      <c r="E32" s="279"/>
      <c r="F32" s="281"/>
      <c r="G32" s="281"/>
      <c r="H32" s="279"/>
      <c r="I32" s="279"/>
      <c r="J32" s="279"/>
      <c r="K32" s="284"/>
      <c r="L32" s="152" t="s">
        <v>238</v>
      </c>
      <c r="M32" s="154">
        <v>6</v>
      </c>
      <c r="N32" s="153" t="s">
        <v>249</v>
      </c>
      <c r="O32" s="135">
        <v>6</v>
      </c>
      <c r="P32" s="135">
        <v>6</v>
      </c>
      <c r="Q32" s="287"/>
      <c r="R32" s="83"/>
      <c r="S32" s="140"/>
      <c r="T32" s="83"/>
      <c r="U32" s="83"/>
      <c r="V32" s="273"/>
      <c r="W32" s="276"/>
      <c r="X32" s="124"/>
    </row>
    <row r="33" spans="1:24" s="123" customFormat="1" ht="70.5" customHeight="1">
      <c r="A33" s="223"/>
      <c r="B33" s="230"/>
      <c r="C33" s="265"/>
      <c r="D33" s="230"/>
      <c r="E33" s="230"/>
      <c r="F33" s="282"/>
      <c r="G33" s="282"/>
      <c r="H33" s="230"/>
      <c r="I33" s="230"/>
      <c r="J33" s="230"/>
      <c r="K33" s="285"/>
      <c r="L33" s="152" t="s">
        <v>239</v>
      </c>
      <c r="M33" s="154">
        <v>140</v>
      </c>
      <c r="N33" s="153" t="s">
        <v>240</v>
      </c>
      <c r="O33" s="135">
        <v>140</v>
      </c>
      <c r="P33" s="135">
        <v>140</v>
      </c>
      <c r="Q33" s="288"/>
      <c r="R33" s="83"/>
      <c r="S33" s="140"/>
      <c r="T33" s="83"/>
      <c r="U33" s="83"/>
      <c r="V33" s="274"/>
      <c r="W33" s="277"/>
      <c r="X33" s="124"/>
    </row>
    <row r="34" spans="1:24" s="123" customFormat="1" ht="79.5" customHeight="1">
      <c r="A34" s="222"/>
      <c r="B34" s="229" t="s">
        <v>242</v>
      </c>
      <c r="C34" s="263">
        <v>0.1</v>
      </c>
      <c r="D34" s="229">
        <v>5</v>
      </c>
      <c r="E34" s="229" t="s">
        <v>247</v>
      </c>
      <c r="F34" s="280">
        <v>0</v>
      </c>
      <c r="G34" s="280">
        <v>15</v>
      </c>
      <c r="H34" s="229">
        <v>3.7</v>
      </c>
      <c r="I34" s="229">
        <v>3.7</v>
      </c>
      <c r="J34" s="229">
        <v>3.7</v>
      </c>
      <c r="K34" s="283">
        <v>3.7</v>
      </c>
      <c r="L34" s="155" t="s">
        <v>243</v>
      </c>
      <c r="M34" s="133">
        <v>92</v>
      </c>
      <c r="N34" s="153" t="s">
        <v>226</v>
      </c>
      <c r="O34" s="135">
        <v>0</v>
      </c>
      <c r="P34" s="135">
        <v>92</v>
      </c>
      <c r="Q34" s="137"/>
      <c r="R34" s="83"/>
      <c r="S34" s="140"/>
      <c r="T34" s="83"/>
      <c r="U34" s="83"/>
      <c r="V34" s="272">
        <v>2.5000000000000001E-2</v>
      </c>
      <c r="W34" s="275" t="s">
        <v>42</v>
      </c>
      <c r="X34" s="124"/>
    </row>
    <row r="35" spans="1:24" s="123" customFormat="1" ht="102.75" customHeight="1">
      <c r="A35" s="278"/>
      <c r="B35" s="279"/>
      <c r="C35" s="264"/>
      <c r="D35" s="279"/>
      <c r="E35" s="279"/>
      <c r="F35" s="281"/>
      <c r="G35" s="281"/>
      <c r="H35" s="279"/>
      <c r="I35" s="279"/>
      <c r="J35" s="279"/>
      <c r="K35" s="284"/>
      <c r="L35" s="155" t="s">
        <v>244</v>
      </c>
      <c r="M35" s="133">
        <v>14</v>
      </c>
      <c r="N35" s="153" t="s">
        <v>226</v>
      </c>
      <c r="O35" s="135">
        <v>0</v>
      </c>
      <c r="P35" s="135">
        <v>14</v>
      </c>
      <c r="Q35" s="137"/>
      <c r="R35" s="83"/>
      <c r="S35" s="140"/>
      <c r="T35" s="83"/>
      <c r="U35" s="83"/>
      <c r="V35" s="273"/>
      <c r="W35" s="276"/>
      <c r="X35" s="124"/>
    </row>
    <row r="36" spans="1:24" s="123" customFormat="1" ht="78.75" customHeight="1">
      <c r="A36" s="278"/>
      <c r="B36" s="279"/>
      <c r="C36" s="264"/>
      <c r="D36" s="279"/>
      <c r="E36" s="279"/>
      <c r="F36" s="281"/>
      <c r="G36" s="281"/>
      <c r="H36" s="279"/>
      <c r="I36" s="279"/>
      <c r="J36" s="279"/>
      <c r="K36" s="284"/>
      <c r="L36" s="155" t="s">
        <v>245</v>
      </c>
      <c r="M36" s="133">
        <v>1</v>
      </c>
      <c r="N36" s="153" t="s">
        <v>248</v>
      </c>
      <c r="O36" s="135">
        <v>1</v>
      </c>
      <c r="P36" s="135">
        <v>1</v>
      </c>
      <c r="Q36" s="137"/>
      <c r="R36" s="83"/>
      <c r="S36" s="140"/>
      <c r="T36" s="83"/>
      <c r="U36" s="83"/>
      <c r="V36" s="273"/>
      <c r="W36" s="276"/>
      <c r="X36" s="124"/>
    </row>
    <row r="37" spans="1:24" s="123" customFormat="1" ht="89.25" customHeight="1">
      <c r="A37" s="223"/>
      <c r="B37" s="230"/>
      <c r="C37" s="265"/>
      <c r="D37" s="230"/>
      <c r="E37" s="230"/>
      <c r="F37" s="282"/>
      <c r="G37" s="282"/>
      <c r="H37" s="230"/>
      <c r="I37" s="230"/>
      <c r="J37" s="230"/>
      <c r="K37" s="285"/>
      <c r="L37" s="155" t="s">
        <v>246</v>
      </c>
      <c r="M37" s="133">
        <v>1</v>
      </c>
      <c r="N37" s="153" t="s">
        <v>248</v>
      </c>
      <c r="O37" s="135">
        <v>1</v>
      </c>
      <c r="P37" s="135">
        <v>1</v>
      </c>
      <c r="Q37" s="137"/>
      <c r="R37" s="83"/>
      <c r="S37" s="140"/>
      <c r="T37" s="83"/>
      <c r="U37" s="83"/>
      <c r="V37" s="274"/>
      <c r="W37" s="277"/>
      <c r="X37" s="124"/>
    </row>
    <row r="38" spans="1:24" s="123" customFormat="1" ht="120.75" customHeight="1">
      <c r="A38" s="222"/>
      <c r="B38" s="229" t="s">
        <v>201</v>
      </c>
      <c r="C38" s="263">
        <v>0.1</v>
      </c>
      <c r="D38" s="229">
        <v>8</v>
      </c>
      <c r="E38" s="229" t="s">
        <v>202</v>
      </c>
      <c r="F38" s="280">
        <v>1</v>
      </c>
      <c r="G38" s="280">
        <v>2</v>
      </c>
      <c r="H38" s="229">
        <v>0.5</v>
      </c>
      <c r="I38" s="229">
        <v>0.5</v>
      </c>
      <c r="J38" s="229">
        <v>0.5</v>
      </c>
      <c r="K38" s="283">
        <v>0.5</v>
      </c>
      <c r="L38" s="131" t="s">
        <v>203</v>
      </c>
      <c r="M38" s="139">
        <v>24</v>
      </c>
      <c r="N38" s="133" t="s">
        <v>199</v>
      </c>
      <c r="O38" s="132">
        <v>24</v>
      </c>
      <c r="P38" s="132">
        <v>24</v>
      </c>
      <c r="Q38" s="289">
        <v>301</v>
      </c>
      <c r="R38" s="83"/>
      <c r="S38" s="140"/>
      <c r="T38" s="83"/>
      <c r="U38" s="83"/>
      <c r="V38" s="272">
        <v>2.5000000000000001E-2</v>
      </c>
      <c r="W38" s="275" t="s">
        <v>42</v>
      </c>
      <c r="X38" s="124"/>
    </row>
    <row r="39" spans="1:24" s="123" customFormat="1" ht="138" customHeight="1">
      <c r="A39" s="278"/>
      <c r="B39" s="279"/>
      <c r="C39" s="264"/>
      <c r="D39" s="279"/>
      <c r="E39" s="279"/>
      <c r="F39" s="281"/>
      <c r="G39" s="281"/>
      <c r="H39" s="279"/>
      <c r="I39" s="279"/>
      <c r="J39" s="279"/>
      <c r="K39" s="284"/>
      <c r="L39" s="131" t="s">
        <v>204</v>
      </c>
      <c r="M39" s="139">
        <v>24</v>
      </c>
      <c r="N39" s="121" t="s">
        <v>199</v>
      </c>
      <c r="O39" s="136">
        <v>24</v>
      </c>
      <c r="P39" s="136">
        <v>24</v>
      </c>
      <c r="Q39" s="290"/>
      <c r="R39" s="83"/>
      <c r="S39" s="140"/>
      <c r="T39" s="83"/>
      <c r="U39" s="83"/>
      <c r="V39" s="273"/>
      <c r="W39" s="276"/>
      <c r="X39" s="124"/>
    </row>
    <row r="40" spans="1:24" s="123" customFormat="1" ht="45.75" customHeight="1">
      <c r="A40" s="278"/>
      <c r="B40" s="279"/>
      <c r="C40" s="264"/>
      <c r="D40" s="279"/>
      <c r="E40" s="279"/>
      <c r="F40" s="281"/>
      <c r="G40" s="281"/>
      <c r="H40" s="279"/>
      <c r="I40" s="279"/>
      <c r="J40" s="279"/>
      <c r="K40" s="284"/>
      <c r="L40" s="131" t="s">
        <v>205</v>
      </c>
      <c r="M40" s="139">
        <v>8</v>
      </c>
      <c r="N40" s="133" t="s">
        <v>199</v>
      </c>
      <c r="O40" s="135">
        <v>8</v>
      </c>
      <c r="P40" s="135">
        <v>8</v>
      </c>
      <c r="Q40" s="290"/>
      <c r="R40" s="83"/>
      <c r="S40" s="140"/>
      <c r="T40" s="83"/>
      <c r="U40" s="83"/>
      <c r="V40" s="273"/>
      <c r="W40" s="276"/>
      <c r="X40" s="124"/>
    </row>
    <row r="41" spans="1:24" s="123" customFormat="1" ht="123" customHeight="1">
      <c r="A41" s="278"/>
      <c r="B41" s="279"/>
      <c r="C41" s="264"/>
      <c r="D41" s="279"/>
      <c r="E41" s="279"/>
      <c r="F41" s="281"/>
      <c r="G41" s="281"/>
      <c r="H41" s="279"/>
      <c r="I41" s="279"/>
      <c r="J41" s="279"/>
      <c r="K41" s="284"/>
      <c r="L41" s="131" t="s">
        <v>215</v>
      </c>
      <c r="M41" s="139">
        <v>4</v>
      </c>
      <c r="N41" s="133" t="s">
        <v>199</v>
      </c>
      <c r="O41" s="135">
        <v>4</v>
      </c>
      <c r="P41" s="135">
        <v>4</v>
      </c>
      <c r="Q41" s="290"/>
      <c r="R41" s="83"/>
      <c r="S41" s="140"/>
      <c r="T41" s="83"/>
      <c r="U41" s="83"/>
      <c r="V41" s="273"/>
      <c r="W41" s="276"/>
      <c r="X41" s="124"/>
    </row>
    <row r="42" spans="1:24" s="123" customFormat="1" ht="84" customHeight="1">
      <c r="A42" s="278"/>
      <c r="B42" s="279"/>
      <c r="C42" s="264"/>
      <c r="D42" s="279"/>
      <c r="E42" s="279"/>
      <c r="F42" s="281"/>
      <c r="G42" s="281"/>
      <c r="H42" s="279"/>
      <c r="I42" s="279"/>
      <c r="J42" s="279"/>
      <c r="K42" s="284"/>
      <c r="L42" s="131" t="s">
        <v>206</v>
      </c>
      <c r="M42" s="139">
        <v>4</v>
      </c>
      <c r="N42" s="133" t="s">
        <v>199</v>
      </c>
      <c r="O42" s="135">
        <v>4</v>
      </c>
      <c r="P42" s="135">
        <v>4</v>
      </c>
      <c r="Q42" s="290"/>
      <c r="R42" s="83"/>
      <c r="S42" s="140"/>
      <c r="T42" s="83"/>
      <c r="U42" s="83"/>
      <c r="V42" s="273"/>
      <c r="W42" s="276"/>
      <c r="X42" s="124"/>
    </row>
    <row r="43" spans="1:24" s="123" customFormat="1" ht="94.5" customHeight="1">
      <c r="A43" s="278"/>
      <c r="B43" s="279"/>
      <c r="C43" s="264"/>
      <c r="D43" s="279"/>
      <c r="E43" s="279"/>
      <c r="F43" s="281"/>
      <c r="G43" s="281"/>
      <c r="H43" s="279"/>
      <c r="I43" s="279"/>
      <c r="J43" s="279"/>
      <c r="K43" s="284"/>
      <c r="L43" s="131" t="s">
        <v>207</v>
      </c>
      <c r="M43" s="139">
        <v>140</v>
      </c>
      <c r="N43" s="133" t="s">
        <v>199</v>
      </c>
      <c r="O43" s="135">
        <v>140</v>
      </c>
      <c r="P43" s="135">
        <v>140</v>
      </c>
      <c r="Q43" s="290"/>
      <c r="R43" s="83"/>
      <c r="S43" s="140"/>
      <c r="T43" s="83"/>
      <c r="U43" s="83"/>
      <c r="V43" s="273"/>
      <c r="W43" s="276"/>
      <c r="X43" s="124"/>
    </row>
    <row r="44" spans="1:24" s="123" customFormat="1" ht="70.5" customHeight="1">
      <c r="A44" s="278"/>
      <c r="B44" s="279"/>
      <c r="C44" s="264"/>
      <c r="D44" s="279"/>
      <c r="E44" s="279"/>
      <c r="F44" s="281"/>
      <c r="G44" s="281"/>
      <c r="H44" s="279"/>
      <c r="I44" s="279"/>
      <c r="J44" s="279"/>
      <c r="K44" s="284"/>
      <c r="L44" s="131" t="s">
        <v>270</v>
      </c>
      <c r="M44" s="178">
        <v>150</v>
      </c>
      <c r="N44" s="175" t="s">
        <v>271</v>
      </c>
      <c r="O44" s="176">
        <v>0</v>
      </c>
      <c r="P44" s="176">
        <v>150</v>
      </c>
      <c r="Q44" s="290"/>
      <c r="R44" s="83"/>
      <c r="S44" s="177"/>
      <c r="T44" s="83"/>
      <c r="U44" s="83"/>
      <c r="V44" s="273"/>
      <c r="W44" s="276"/>
      <c r="X44" s="124"/>
    </row>
    <row r="45" spans="1:24" s="123" customFormat="1" ht="54" customHeight="1">
      <c r="A45" s="223"/>
      <c r="B45" s="230"/>
      <c r="C45" s="265"/>
      <c r="D45" s="230"/>
      <c r="E45" s="230"/>
      <c r="F45" s="282"/>
      <c r="G45" s="282"/>
      <c r="H45" s="230"/>
      <c r="I45" s="230"/>
      <c r="J45" s="230"/>
      <c r="K45" s="285"/>
      <c r="L45" s="131" t="s">
        <v>208</v>
      </c>
      <c r="M45" s="139">
        <v>1</v>
      </c>
      <c r="N45" s="133" t="s">
        <v>211</v>
      </c>
      <c r="O45" s="135">
        <v>1</v>
      </c>
      <c r="P45" s="135">
        <v>1</v>
      </c>
      <c r="Q45" s="291"/>
      <c r="R45" s="83"/>
      <c r="S45" s="140"/>
      <c r="T45" s="83"/>
      <c r="U45" s="83"/>
      <c r="V45" s="274"/>
      <c r="W45" s="277"/>
      <c r="X45" s="124"/>
    </row>
    <row r="46" spans="1:24" s="123" customFormat="1" ht="117" customHeight="1">
      <c r="A46" s="43"/>
      <c r="B46" s="141" t="s">
        <v>184</v>
      </c>
      <c r="C46" s="139">
        <v>10</v>
      </c>
      <c r="D46" s="139">
        <v>30</v>
      </c>
      <c r="E46" s="134" t="s">
        <v>185</v>
      </c>
      <c r="F46" s="139">
        <v>0</v>
      </c>
      <c r="G46" s="139">
        <v>13</v>
      </c>
      <c r="H46" s="139">
        <v>3.2</v>
      </c>
      <c r="I46" s="139">
        <v>3.2</v>
      </c>
      <c r="J46" s="139">
        <v>3.2</v>
      </c>
      <c r="K46" s="139">
        <v>3.2</v>
      </c>
      <c r="L46" s="143" t="s">
        <v>214</v>
      </c>
      <c r="M46" s="149">
        <v>13</v>
      </c>
      <c r="N46" s="142" t="s">
        <v>200</v>
      </c>
      <c r="O46" s="79">
        <v>0</v>
      </c>
      <c r="P46" s="79">
        <v>13</v>
      </c>
      <c r="Q46" s="144">
        <v>119</v>
      </c>
      <c r="R46" s="43"/>
      <c r="S46" s="122"/>
      <c r="T46" s="122"/>
      <c r="U46" s="122"/>
      <c r="V46" s="151">
        <v>2.5</v>
      </c>
      <c r="W46" s="125" t="s">
        <v>42</v>
      </c>
      <c r="X46" s="122"/>
    </row>
    <row r="47" spans="1:24" s="123" customFormat="1" ht="120.75" customHeight="1">
      <c r="A47" s="43"/>
      <c r="B47" s="141" t="s">
        <v>81</v>
      </c>
      <c r="C47" s="139">
        <v>15</v>
      </c>
      <c r="D47" s="139">
        <v>200</v>
      </c>
      <c r="E47" s="134" t="s">
        <v>209</v>
      </c>
      <c r="F47" s="139">
        <v>0</v>
      </c>
      <c r="G47" s="139">
        <v>80</v>
      </c>
      <c r="H47" s="139">
        <v>20</v>
      </c>
      <c r="I47" s="139">
        <v>20</v>
      </c>
      <c r="J47" s="139">
        <v>20</v>
      </c>
      <c r="K47" s="139">
        <v>20</v>
      </c>
      <c r="L47" s="142" t="s">
        <v>210</v>
      </c>
      <c r="M47" s="150">
        <v>80</v>
      </c>
      <c r="N47" s="142" t="s">
        <v>199</v>
      </c>
      <c r="O47" s="79">
        <v>0</v>
      </c>
      <c r="P47" s="79">
        <v>80</v>
      </c>
      <c r="Q47" s="144">
        <v>100</v>
      </c>
      <c r="R47" s="43"/>
      <c r="S47" s="122"/>
      <c r="T47" s="122"/>
      <c r="U47" s="122"/>
      <c r="V47" s="151" t="s">
        <v>235</v>
      </c>
      <c r="W47" s="125" t="s">
        <v>42</v>
      </c>
      <c r="X47" s="122"/>
    </row>
    <row r="48" spans="1:24" s="123" customFormat="1">
      <c r="A48" s="127"/>
      <c r="B48" s="44"/>
      <c r="C48" s="127"/>
      <c r="D48" s="127"/>
      <c r="E48" s="61"/>
      <c r="F48" s="127"/>
      <c r="G48" s="127"/>
      <c r="H48" s="127"/>
      <c r="I48" s="127"/>
      <c r="J48" s="127"/>
      <c r="K48" s="127"/>
      <c r="L48" s="44"/>
      <c r="M48" s="128"/>
      <c r="N48" s="60"/>
      <c r="O48" s="127"/>
      <c r="P48" s="127"/>
      <c r="Q48" s="129"/>
      <c r="R48" s="127"/>
      <c r="S48" s="127"/>
      <c r="T48" s="127"/>
      <c r="U48" s="127"/>
      <c r="V48" s="127"/>
      <c r="W48" s="130"/>
      <c r="X48" s="127"/>
    </row>
    <row r="49" spans="1:25" s="123" customFormat="1">
      <c r="A49" s="127"/>
      <c r="B49" s="44"/>
      <c r="C49" s="127"/>
      <c r="D49" s="127"/>
      <c r="E49" s="61"/>
      <c r="F49" s="127"/>
      <c r="G49" s="127"/>
      <c r="H49" s="127"/>
      <c r="I49" s="127"/>
      <c r="J49" s="127"/>
      <c r="K49" s="127"/>
      <c r="L49" s="44"/>
      <c r="M49" s="128"/>
      <c r="N49" s="60"/>
      <c r="O49" s="127"/>
      <c r="P49" s="127"/>
      <c r="Q49" s="129"/>
      <c r="R49" s="127"/>
      <c r="S49" s="127"/>
      <c r="T49" s="127"/>
      <c r="U49" s="127"/>
      <c r="V49" s="127"/>
      <c r="W49" s="130"/>
      <c r="X49" s="127"/>
    </row>
    <row r="50" spans="1:25" s="123" customFormat="1">
      <c r="A50" s="127"/>
      <c r="B50" s="44"/>
      <c r="C50" s="127"/>
      <c r="D50" s="127"/>
      <c r="E50" s="61"/>
      <c r="F50" s="127"/>
      <c r="G50" s="127"/>
      <c r="H50" s="127"/>
      <c r="I50" s="127"/>
      <c r="J50" s="127"/>
      <c r="K50" s="127"/>
      <c r="L50" s="44"/>
      <c r="M50" s="128"/>
      <c r="N50" s="60"/>
      <c r="O50" s="127"/>
      <c r="P50" s="127"/>
      <c r="Q50" s="129"/>
      <c r="R50" s="127"/>
      <c r="S50" s="127"/>
      <c r="T50" s="127"/>
      <c r="U50" s="127"/>
      <c r="V50" s="127"/>
      <c r="W50" s="130"/>
      <c r="X50" s="127"/>
    </row>
    <row r="51" spans="1:25" s="40" customFormat="1" ht="12.75" customHeight="1">
      <c r="M51" s="119"/>
      <c r="V51" s="41"/>
      <c r="W51" s="126"/>
      <c r="X51" s="41"/>
      <c r="Y51" s="41"/>
    </row>
    <row r="52" spans="1:25" s="40" customFormat="1">
      <c r="A52" s="1"/>
      <c r="B52" s="1"/>
      <c r="C52" s="1"/>
      <c r="D52" s="1"/>
      <c r="E52" s="1"/>
      <c r="F52" s="1"/>
      <c r="G52" s="1"/>
      <c r="H52" s="1"/>
      <c r="I52" s="1"/>
      <c r="J52" s="1"/>
      <c r="K52" s="1"/>
      <c r="L52" s="7"/>
      <c r="M52" s="119"/>
      <c r="N52" s="7"/>
      <c r="O52" s="35"/>
      <c r="P52" s="14"/>
      <c r="Q52" s="7"/>
    </row>
    <row r="53" spans="1:25" s="40" customFormat="1">
      <c r="A53" s="240"/>
      <c r="B53" s="240"/>
      <c r="C53" s="240"/>
      <c r="D53" s="240"/>
      <c r="E53" s="240"/>
      <c r="F53" s="240"/>
      <c r="G53" s="240"/>
      <c r="H53" s="240"/>
      <c r="I53" s="240"/>
      <c r="J53" s="240"/>
      <c r="K53" s="240"/>
      <c r="L53" s="1"/>
      <c r="M53" s="119"/>
      <c r="N53" s="1"/>
      <c r="O53" s="36"/>
      <c r="P53" s="13"/>
      <c r="Q53" s="1"/>
    </row>
  </sheetData>
  <mergeCells count="80">
    <mergeCell ref="A53:K53"/>
    <mergeCell ref="X16:X17"/>
    <mergeCell ref="A18:A30"/>
    <mergeCell ref="B18:B30"/>
    <mergeCell ref="C18:C30"/>
    <mergeCell ref="D18:D30"/>
    <mergeCell ref="E18:E30"/>
    <mergeCell ref="F18:F30"/>
    <mergeCell ref="G18:G30"/>
    <mergeCell ref="H18:H30"/>
    <mergeCell ref="I18:I30"/>
    <mergeCell ref="G16:G17"/>
    <mergeCell ref="H16:K16"/>
    <mergeCell ref="N16:P16"/>
    <mergeCell ref="Q16:U16"/>
    <mergeCell ref="V16:V17"/>
    <mergeCell ref="W16:W17"/>
    <mergeCell ref="A10:K10"/>
    <mergeCell ref="A12:B12"/>
    <mergeCell ref="A13:K13"/>
    <mergeCell ref="A14:K14"/>
    <mergeCell ref="A16:A17"/>
    <mergeCell ref="B16:B17"/>
    <mergeCell ref="C16:C17"/>
    <mergeCell ref="D16:D17"/>
    <mergeCell ref="E16:E17"/>
    <mergeCell ref="F16:F17"/>
    <mergeCell ref="A2:G8"/>
    <mergeCell ref="H2:Q4"/>
    <mergeCell ref="R2:X4"/>
    <mergeCell ref="H5:Q6"/>
    <mergeCell ref="R5:X6"/>
    <mergeCell ref="H7:Q8"/>
    <mergeCell ref="R7:X8"/>
    <mergeCell ref="W18:W30"/>
    <mergeCell ref="B38:B45"/>
    <mergeCell ref="C38:C45"/>
    <mergeCell ref="D38:D45"/>
    <mergeCell ref="E38:E45"/>
    <mergeCell ref="F38:F45"/>
    <mergeCell ref="G38:G45"/>
    <mergeCell ref="H38:H45"/>
    <mergeCell ref="I38:I45"/>
    <mergeCell ref="J38:J45"/>
    <mergeCell ref="K38:K45"/>
    <mergeCell ref="Q38:Q45"/>
    <mergeCell ref="V18:V30"/>
    <mergeCell ref="J18:J30"/>
    <mergeCell ref="K18:K30"/>
    <mergeCell ref="Q18:Q30"/>
    <mergeCell ref="I31:I33"/>
    <mergeCell ref="J31:J33"/>
    <mergeCell ref="K31:K33"/>
    <mergeCell ref="B31:B33"/>
    <mergeCell ref="C31:C33"/>
    <mergeCell ref="D31:D33"/>
    <mergeCell ref="E31:E33"/>
    <mergeCell ref="F31:F33"/>
    <mergeCell ref="V31:V33"/>
    <mergeCell ref="W31:W33"/>
    <mergeCell ref="A31:A33"/>
    <mergeCell ref="B34:B37"/>
    <mergeCell ref="C34:C37"/>
    <mergeCell ref="D34:D37"/>
    <mergeCell ref="E34:E37"/>
    <mergeCell ref="F34:F37"/>
    <mergeCell ref="G34:G37"/>
    <mergeCell ref="H34:H37"/>
    <mergeCell ref="I34:I37"/>
    <mergeCell ref="J34:J37"/>
    <mergeCell ref="K34:K37"/>
    <mergeCell ref="Q31:Q33"/>
    <mergeCell ref="G31:G33"/>
    <mergeCell ref="H31:H33"/>
    <mergeCell ref="V34:V37"/>
    <mergeCell ref="W34:W37"/>
    <mergeCell ref="V38:V45"/>
    <mergeCell ref="W38:W45"/>
    <mergeCell ref="A34:A37"/>
    <mergeCell ref="A38:A45"/>
  </mergeCells>
  <pageMargins left="0.70866141732283472" right="0.70866141732283472" top="0.74803149606299213" bottom="0.74803149606299213" header="0.31496062992125984" footer="0.31496062992125984"/>
  <pageSetup paperSize="5" scale="50"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A1:X25"/>
  <sheetViews>
    <sheetView topLeftCell="A13" workbookViewId="0">
      <selection activeCell="G17" sqref="G17:G24"/>
    </sheetView>
  </sheetViews>
  <sheetFormatPr baseColWidth="10" defaultRowHeight="12.75"/>
  <cols>
    <col min="12" max="12" width="13.85546875" customWidth="1"/>
    <col min="14" max="14" width="14.42578125" customWidth="1"/>
    <col min="21" max="21" width="14.28515625" customWidth="1"/>
    <col min="23" max="23" width="15.140625" customWidth="1"/>
  </cols>
  <sheetData>
    <row r="1" spans="1:24">
      <c r="A1" s="232"/>
      <c r="B1" s="232"/>
      <c r="C1" s="232"/>
      <c r="D1" s="232"/>
      <c r="E1" s="232"/>
      <c r="F1" s="232"/>
      <c r="G1" s="232"/>
      <c r="H1" s="231" t="s">
        <v>4</v>
      </c>
      <c r="I1" s="232"/>
      <c r="J1" s="232"/>
      <c r="K1" s="232"/>
      <c r="L1" s="232"/>
      <c r="M1" s="232"/>
      <c r="N1" s="232"/>
      <c r="O1" s="232"/>
      <c r="P1" s="232"/>
      <c r="Q1" s="232"/>
      <c r="R1" s="231" t="s">
        <v>30</v>
      </c>
      <c r="S1" s="232"/>
      <c r="T1" s="232"/>
      <c r="U1" s="232"/>
      <c r="V1" s="232"/>
      <c r="W1" s="232"/>
      <c r="X1" s="232"/>
    </row>
    <row r="2" spans="1:24">
      <c r="A2" s="232"/>
      <c r="B2" s="232"/>
      <c r="C2" s="232"/>
      <c r="D2" s="232"/>
      <c r="E2" s="232"/>
      <c r="F2" s="232"/>
      <c r="G2" s="232"/>
      <c r="H2" s="232"/>
      <c r="I2" s="232"/>
      <c r="J2" s="232"/>
      <c r="K2" s="232"/>
      <c r="L2" s="232"/>
      <c r="M2" s="232"/>
      <c r="N2" s="232"/>
      <c r="O2" s="232"/>
      <c r="P2" s="232"/>
      <c r="Q2" s="232"/>
      <c r="R2" s="232"/>
      <c r="S2" s="232"/>
      <c r="T2" s="232"/>
      <c r="U2" s="232"/>
      <c r="V2" s="232"/>
      <c r="W2" s="232"/>
      <c r="X2" s="232"/>
    </row>
    <row r="3" spans="1:24">
      <c r="A3" s="232"/>
      <c r="B3" s="232"/>
      <c r="C3" s="232"/>
      <c r="D3" s="232"/>
      <c r="E3" s="232"/>
      <c r="F3" s="232"/>
      <c r="G3" s="232"/>
      <c r="H3" s="232"/>
      <c r="I3" s="232"/>
      <c r="J3" s="232"/>
      <c r="K3" s="232"/>
      <c r="L3" s="232"/>
      <c r="M3" s="232"/>
      <c r="N3" s="232"/>
      <c r="O3" s="232"/>
      <c r="P3" s="232"/>
      <c r="Q3" s="232"/>
      <c r="R3" s="232"/>
      <c r="S3" s="232"/>
      <c r="T3" s="232"/>
      <c r="U3" s="232"/>
      <c r="V3" s="232"/>
      <c r="W3" s="232"/>
      <c r="X3" s="232"/>
    </row>
    <row r="4" spans="1:24">
      <c r="A4" s="232"/>
      <c r="B4" s="232"/>
      <c r="C4" s="232"/>
      <c r="D4" s="232"/>
      <c r="E4" s="232"/>
      <c r="F4" s="232"/>
      <c r="G4" s="232"/>
      <c r="H4" s="231" t="s">
        <v>272</v>
      </c>
      <c r="I4" s="232"/>
      <c r="J4" s="232"/>
      <c r="K4" s="232"/>
      <c r="L4" s="232"/>
      <c r="M4" s="232"/>
      <c r="N4" s="232"/>
      <c r="O4" s="232"/>
      <c r="P4" s="232"/>
      <c r="Q4" s="232"/>
      <c r="R4" s="231" t="s">
        <v>31</v>
      </c>
      <c r="S4" s="232"/>
      <c r="T4" s="232"/>
      <c r="U4" s="232"/>
      <c r="V4" s="232"/>
      <c r="W4" s="232"/>
      <c r="X4" s="232"/>
    </row>
    <row r="5" spans="1:24">
      <c r="A5" s="232"/>
      <c r="B5" s="232"/>
      <c r="C5" s="232"/>
      <c r="D5" s="232"/>
      <c r="E5" s="232"/>
      <c r="F5" s="232"/>
      <c r="G5" s="232"/>
      <c r="H5" s="232"/>
      <c r="I5" s="232"/>
      <c r="J5" s="232"/>
      <c r="K5" s="232"/>
      <c r="L5" s="232"/>
      <c r="M5" s="232"/>
      <c r="N5" s="232"/>
      <c r="O5" s="232"/>
      <c r="P5" s="232"/>
      <c r="Q5" s="232"/>
      <c r="R5" s="232"/>
      <c r="S5" s="232"/>
      <c r="T5" s="232"/>
      <c r="U5" s="232"/>
      <c r="V5" s="232"/>
      <c r="W5" s="232"/>
      <c r="X5" s="232"/>
    </row>
    <row r="6" spans="1:24">
      <c r="A6" s="232"/>
      <c r="B6" s="232"/>
      <c r="C6" s="232"/>
      <c r="D6" s="232"/>
      <c r="E6" s="232"/>
      <c r="F6" s="232"/>
      <c r="G6" s="232"/>
      <c r="H6" s="232" t="s">
        <v>2</v>
      </c>
      <c r="I6" s="232"/>
      <c r="J6" s="232"/>
      <c r="K6" s="232"/>
      <c r="L6" s="232"/>
      <c r="M6" s="232"/>
      <c r="N6" s="232"/>
      <c r="O6" s="232"/>
      <c r="P6" s="232"/>
      <c r="Q6" s="232"/>
      <c r="R6" s="231" t="s">
        <v>0</v>
      </c>
      <c r="S6" s="232"/>
      <c r="T6" s="232"/>
      <c r="U6" s="232"/>
      <c r="V6" s="232"/>
      <c r="W6" s="232"/>
      <c r="X6" s="232"/>
    </row>
    <row r="7" spans="1:24">
      <c r="A7" s="232"/>
      <c r="B7" s="232"/>
      <c r="C7" s="232"/>
      <c r="D7" s="232"/>
      <c r="E7" s="232"/>
      <c r="F7" s="232"/>
      <c r="G7" s="232"/>
      <c r="H7" s="232"/>
      <c r="I7" s="232"/>
      <c r="J7" s="232"/>
      <c r="K7" s="232"/>
      <c r="L7" s="232"/>
      <c r="M7" s="232"/>
      <c r="N7" s="232"/>
      <c r="O7" s="232"/>
      <c r="P7" s="232"/>
      <c r="Q7" s="232"/>
      <c r="R7" s="232"/>
      <c r="S7" s="232"/>
      <c r="T7" s="232"/>
      <c r="U7" s="232"/>
      <c r="V7" s="232"/>
      <c r="W7" s="232"/>
      <c r="X7" s="232"/>
    </row>
    <row r="8" spans="1:24">
      <c r="A8" s="1"/>
      <c r="B8" s="1"/>
      <c r="C8" s="1"/>
      <c r="D8" s="1"/>
      <c r="E8" s="1"/>
      <c r="F8" s="1"/>
      <c r="G8" s="1"/>
      <c r="H8" s="1"/>
      <c r="I8" s="1"/>
      <c r="J8" s="1"/>
      <c r="K8" s="1"/>
      <c r="L8" s="7"/>
      <c r="M8" s="7"/>
      <c r="N8" s="7"/>
      <c r="O8" s="35"/>
      <c r="P8" s="14"/>
      <c r="Q8" s="7"/>
      <c r="R8" s="7"/>
      <c r="S8" s="14"/>
      <c r="T8" s="7"/>
      <c r="U8" s="7"/>
      <c r="V8" s="7"/>
      <c r="W8" s="7"/>
      <c r="X8" s="7"/>
    </row>
    <row r="9" spans="1:24">
      <c r="A9" s="240"/>
      <c r="B9" s="240"/>
      <c r="C9" s="240"/>
      <c r="D9" s="240"/>
      <c r="E9" s="240"/>
      <c r="F9" s="240"/>
      <c r="G9" s="240"/>
      <c r="H9" s="240"/>
      <c r="I9" s="240"/>
      <c r="J9" s="240"/>
      <c r="K9" s="240"/>
      <c r="L9" s="1"/>
      <c r="M9" s="1"/>
      <c r="N9" s="1"/>
      <c r="O9" s="36"/>
      <c r="P9" s="13"/>
      <c r="Q9" s="1"/>
      <c r="R9" s="1"/>
      <c r="S9" s="13"/>
      <c r="T9" s="1"/>
      <c r="U9" s="1"/>
      <c r="V9" s="1"/>
      <c r="W9" s="1"/>
      <c r="X9" s="1"/>
    </row>
    <row r="10" spans="1:24">
      <c r="A10" s="3" t="s">
        <v>32</v>
      </c>
      <c r="B10" s="2"/>
      <c r="C10" s="2"/>
      <c r="L10" s="3"/>
      <c r="N10" s="2"/>
      <c r="O10" s="37"/>
      <c r="P10" s="11"/>
      <c r="S10" s="11"/>
    </row>
    <row r="11" spans="1:24" ht="15">
      <c r="A11" s="241" t="s">
        <v>33</v>
      </c>
      <c r="B11" s="241"/>
      <c r="C11" s="12"/>
      <c r="L11" s="4"/>
      <c r="M11" s="2"/>
      <c r="O11" s="38"/>
      <c r="P11" s="11"/>
      <c r="S11" s="11"/>
    </row>
    <row r="12" spans="1:24">
      <c r="A12" s="242" t="s">
        <v>34</v>
      </c>
      <c r="B12" s="242"/>
      <c r="C12" s="242"/>
      <c r="D12" s="242"/>
      <c r="E12" s="242"/>
      <c r="F12" s="242"/>
      <c r="G12" s="242"/>
      <c r="H12" s="242"/>
      <c r="I12" s="242"/>
      <c r="J12" s="242"/>
      <c r="K12" s="242"/>
      <c r="L12" s="8"/>
      <c r="M12" s="8"/>
      <c r="N12" s="8"/>
      <c r="O12" s="39"/>
      <c r="P12" s="15"/>
      <c r="Q12" s="8"/>
      <c r="R12" s="8"/>
      <c r="S12" s="15"/>
      <c r="T12" s="8"/>
      <c r="U12" s="8"/>
      <c r="V12" s="8"/>
      <c r="W12" s="8"/>
      <c r="X12" s="8"/>
    </row>
    <row r="13" spans="1:24">
      <c r="A13" s="245" t="s">
        <v>72</v>
      </c>
      <c r="B13" s="245"/>
      <c r="C13" s="245"/>
      <c r="D13" s="245"/>
      <c r="E13" s="245"/>
      <c r="F13" s="245"/>
      <c r="G13" s="245"/>
      <c r="H13" s="245"/>
      <c r="I13" s="245"/>
      <c r="J13" s="245"/>
      <c r="K13" s="245"/>
      <c r="L13" s="9"/>
      <c r="M13" s="9"/>
      <c r="N13" s="9"/>
      <c r="O13" s="9"/>
      <c r="P13" s="9"/>
      <c r="Q13" s="9"/>
      <c r="R13" s="9"/>
      <c r="S13" s="9"/>
      <c r="T13" s="9"/>
      <c r="U13" s="9"/>
      <c r="V13" s="9"/>
      <c r="W13" s="40"/>
      <c r="X13" s="40"/>
    </row>
    <row r="14" spans="1:24" ht="13.5" thickBot="1">
      <c r="A14" s="3" t="s">
        <v>127</v>
      </c>
      <c r="B14" s="37"/>
      <c r="C14" s="41"/>
      <c r="D14" s="40"/>
      <c r="E14" s="40"/>
      <c r="F14" s="40"/>
      <c r="G14" s="40"/>
      <c r="H14" s="40"/>
      <c r="I14" s="40"/>
      <c r="J14" s="40"/>
      <c r="K14" s="40"/>
      <c r="L14" s="21"/>
      <c r="M14" s="37"/>
      <c r="N14" s="41"/>
      <c r="O14" s="40"/>
      <c r="P14" s="42"/>
      <c r="Q14" s="40"/>
      <c r="R14" s="40"/>
      <c r="S14" s="40"/>
      <c r="T14" s="40"/>
      <c r="U14" s="40"/>
      <c r="V14" s="40"/>
      <c r="W14" s="40"/>
      <c r="X14" s="40"/>
    </row>
    <row r="15" spans="1:24" ht="33.75">
      <c r="A15" s="243" t="s">
        <v>5</v>
      </c>
      <c r="B15" s="243" t="s">
        <v>6</v>
      </c>
      <c r="C15" s="243" t="s">
        <v>24</v>
      </c>
      <c r="D15" s="243" t="s">
        <v>7</v>
      </c>
      <c r="E15" s="243" t="s">
        <v>19</v>
      </c>
      <c r="F15" s="243" t="s">
        <v>8</v>
      </c>
      <c r="G15" s="243" t="s">
        <v>9</v>
      </c>
      <c r="H15" s="243" t="s">
        <v>18</v>
      </c>
      <c r="I15" s="243"/>
      <c r="J15" s="243"/>
      <c r="K15" s="293"/>
      <c r="L15" s="34" t="s">
        <v>27</v>
      </c>
      <c r="M15" s="23"/>
      <c r="N15" s="243" t="s">
        <v>27</v>
      </c>
      <c r="O15" s="243"/>
      <c r="P15" s="243"/>
      <c r="Q15" s="243" t="s">
        <v>11</v>
      </c>
      <c r="R15" s="243"/>
      <c r="S15" s="243"/>
      <c r="T15" s="243"/>
      <c r="U15" s="243"/>
      <c r="V15" s="243" t="s">
        <v>28</v>
      </c>
      <c r="W15" s="243" t="s">
        <v>16</v>
      </c>
      <c r="X15" s="243" t="s">
        <v>17</v>
      </c>
    </row>
    <row r="16" spans="1:24" ht="22.5">
      <c r="A16" s="243"/>
      <c r="B16" s="243"/>
      <c r="C16" s="243"/>
      <c r="D16" s="243"/>
      <c r="E16" s="243"/>
      <c r="F16" s="243"/>
      <c r="G16" s="243"/>
      <c r="H16" s="34" t="s">
        <v>20</v>
      </c>
      <c r="I16" s="34" t="s">
        <v>21</v>
      </c>
      <c r="J16" s="34" t="s">
        <v>22</v>
      </c>
      <c r="K16" s="34" t="s">
        <v>23</v>
      </c>
      <c r="L16" s="34" t="s">
        <v>26</v>
      </c>
      <c r="M16" s="34" t="s">
        <v>10</v>
      </c>
      <c r="N16" s="34" t="s">
        <v>25</v>
      </c>
      <c r="O16" s="34" t="s">
        <v>8</v>
      </c>
      <c r="P16" s="34" t="s">
        <v>9</v>
      </c>
      <c r="Q16" s="34" t="s">
        <v>12</v>
      </c>
      <c r="R16" s="34" t="s">
        <v>13</v>
      </c>
      <c r="S16" s="34" t="s">
        <v>14</v>
      </c>
      <c r="T16" s="34" t="s">
        <v>15</v>
      </c>
      <c r="U16" s="34" t="s">
        <v>29</v>
      </c>
      <c r="V16" s="243"/>
      <c r="W16" s="243"/>
      <c r="X16" s="243"/>
    </row>
    <row r="17" spans="1:24" ht="76.5" customHeight="1">
      <c r="A17" s="222"/>
      <c r="B17" s="297" t="s">
        <v>71</v>
      </c>
      <c r="C17" s="294">
        <v>0.59</v>
      </c>
      <c r="D17" s="300">
        <v>1</v>
      </c>
      <c r="E17" s="297" t="s">
        <v>180</v>
      </c>
      <c r="F17" s="280">
        <v>0</v>
      </c>
      <c r="G17" s="280">
        <v>1</v>
      </c>
      <c r="H17" s="226">
        <v>0.5</v>
      </c>
      <c r="I17" s="226">
        <v>0.5</v>
      </c>
      <c r="J17" s="226">
        <v>0.5</v>
      </c>
      <c r="K17" s="226">
        <v>0.5</v>
      </c>
      <c r="L17" s="67" t="s">
        <v>73</v>
      </c>
      <c r="M17" s="67">
        <v>20</v>
      </c>
      <c r="N17" s="67" t="s">
        <v>158</v>
      </c>
      <c r="O17" s="73">
        <v>0</v>
      </c>
      <c r="P17" s="73">
        <v>20</v>
      </c>
      <c r="Q17" s="280">
        <v>100000000</v>
      </c>
      <c r="R17" s="20"/>
      <c r="S17" s="24"/>
      <c r="T17" s="20"/>
      <c r="U17" s="20"/>
      <c r="V17" s="294">
        <v>0.14699999999999999</v>
      </c>
      <c r="W17" s="275" t="s">
        <v>42</v>
      </c>
      <c r="X17" s="43"/>
    </row>
    <row r="18" spans="1:24" ht="105.75" customHeight="1">
      <c r="A18" s="278"/>
      <c r="B18" s="298"/>
      <c r="C18" s="295"/>
      <c r="D18" s="301"/>
      <c r="E18" s="298"/>
      <c r="F18" s="281"/>
      <c r="G18" s="281"/>
      <c r="H18" s="226"/>
      <c r="I18" s="226"/>
      <c r="J18" s="226"/>
      <c r="K18" s="226"/>
      <c r="L18" s="109" t="s">
        <v>74</v>
      </c>
      <c r="M18" s="74">
        <v>25</v>
      </c>
      <c r="N18" s="109" t="s">
        <v>159</v>
      </c>
      <c r="O18" s="73">
        <v>0</v>
      </c>
      <c r="P18" s="73">
        <v>25</v>
      </c>
      <c r="Q18" s="281"/>
      <c r="R18" s="20"/>
      <c r="S18" s="24"/>
      <c r="T18" s="20"/>
      <c r="U18" s="20"/>
      <c r="V18" s="295"/>
      <c r="W18" s="276"/>
      <c r="X18" s="43"/>
    </row>
    <row r="19" spans="1:24" ht="79.5" customHeight="1">
      <c r="A19" s="278"/>
      <c r="B19" s="298"/>
      <c r="C19" s="295"/>
      <c r="D19" s="301"/>
      <c r="E19" s="298"/>
      <c r="F19" s="281"/>
      <c r="G19" s="281"/>
      <c r="H19" s="226"/>
      <c r="I19" s="226"/>
      <c r="J19" s="226"/>
      <c r="K19" s="226"/>
      <c r="L19" s="67" t="s">
        <v>75</v>
      </c>
      <c r="M19" s="67">
        <v>1</v>
      </c>
      <c r="N19" s="67" t="s">
        <v>160</v>
      </c>
      <c r="O19" s="73">
        <v>0</v>
      </c>
      <c r="P19" s="73">
        <v>1</v>
      </c>
      <c r="Q19" s="281"/>
      <c r="R19" s="20"/>
      <c r="S19" s="24"/>
      <c r="T19" s="20"/>
      <c r="U19" s="20"/>
      <c r="V19" s="295"/>
      <c r="W19" s="276"/>
      <c r="X19" s="43"/>
    </row>
    <row r="20" spans="1:24" ht="156.75" customHeight="1">
      <c r="A20" s="278"/>
      <c r="B20" s="298"/>
      <c r="C20" s="295"/>
      <c r="D20" s="301"/>
      <c r="E20" s="298"/>
      <c r="F20" s="281"/>
      <c r="G20" s="281"/>
      <c r="H20" s="226"/>
      <c r="I20" s="226"/>
      <c r="J20" s="226"/>
      <c r="K20" s="226"/>
      <c r="L20" s="109" t="s">
        <v>77</v>
      </c>
      <c r="M20" s="67">
        <v>25</v>
      </c>
      <c r="N20" s="109" t="s">
        <v>161</v>
      </c>
      <c r="O20" s="73">
        <v>0</v>
      </c>
      <c r="P20" s="73">
        <v>25</v>
      </c>
      <c r="Q20" s="281"/>
      <c r="R20" s="20"/>
      <c r="S20" s="24"/>
      <c r="T20" s="20"/>
      <c r="U20" s="20"/>
      <c r="V20" s="295"/>
      <c r="W20" s="276"/>
      <c r="X20" s="43"/>
    </row>
    <row r="21" spans="1:24" ht="66" customHeight="1">
      <c r="A21" s="278"/>
      <c r="B21" s="298"/>
      <c r="C21" s="295"/>
      <c r="D21" s="301"/>
      <c r="E21" s="298"/>
      <c r="F21" s="281"/>
      <c r="G21" s="281"/>
      <c r="H21" s="226"/>
      <c r="I21" s="226"/>
      <c r="J21" s="226"/>
      <c r="K21" s="226"/>
      <c r="L21" s="109" t="s">
        <v>76</v>
      </c>
      <c r="M21" s="74">
        <v>25</v>
      </c>
      <c r="N21" s="109" t="s">
        <v>162</v>
      </c>
      <c r="O21" s="73">
        <v>0</v>
      </c>
      <c r="P21" s="73">
        <v>25</v>
      </c>
      <c r="Q21" s="281"/>
      <c r="R21" s="20"/>
      <c r="S21" s="24"/>
      <c r="T21" s="20"/>
      <c r="U21" s="20"/>
      <c r="V21" s="295"/>
      <c r="W21" s="276"/>
      <c r="X21" s="43"/>
    </row>
    <row r="22" spans="1:24" ht="152.25" customHeight="1">
      <c r="A22" s="278"/>
      <c r="B22" s="298"/>
      <c r="C22" s="295"/>
      <c r="D22" s="301"/>
      <c r="E22" s="298"/>
      <c r="F22" s="281"/>
      <c r="G22" s="281"/>
      <c r="H22" s="226"/>
      <c r="I22" s="226"/>
      <c r="J22" s="226"/>
      <c r="K22" s="226"/>
      <c r="L22" s="110" t="s">
        <v>78</v>
      </c>
      <c r="M22" s="77">
        <v>25</v>
      </c>
      <c r="N22" s="81" t="s">
        <v>163</v>
      </c>
      <c r="O22" s="77">
        <v>0</v>
      </c>
      <c r="P22" s="77">
        <v>25</v>
      </c>
      <c r="Q22" s="281"/>
      <c r="R22" s="46"/>
      <c r="S22" s="46"/>
      <c r="T22" s="46"/>
      <c r="U22" s="46"/>
      <c r="V22" s="295"/>
      <c r="W22" s="276"/>
      <c r="X22" s="46"/>
    </row>
    <row r="23" spans="1:24" ht="51" customHeight="1">
      <c r="A23" s="278"/>
      <c r="B23" s="298"/>
      <c r="C23" s="295"/>
      <c r="D23" s="301"/>
      <c r="E23" s="298"/>
      <c r="F23" s="281"/>
      <c r="G23" s="281"/>
      <c r="H23" s="226"/>
      <c r="I23" s="226"/>
      <c r="J23" s="226"/>
      <c r="K23" s="226"/>
      <c r="L23" s="110" t="s">
        <v>79</v>
      </c>
      <c r="M23" s="77">
        <v>11</v>
      </c>
      <c r="N23" s="81" t="s">
        <v>164</v>
      </c>
      <c r="O23" s="77">
        <v>0</v>
      </c>
      <c r="P23" s="77">
        <v>11</v>
      </c>
      <c r="Q23" s="281"/>
      <c r="R23" s="46"/>
      <c r="S23" s="46"/>
      <c r="T23" s="46"/>
      <c r="U23" s="46"/>
      <c r="V23" s="295"/>
      <c r="W23" s="276"/>
      <c r="X23" s="46"/>
    </row>
    <row r="24" spans="1:24" ht="125.25" customHeight="1">
      <c r="A24" s="223"/>
      <c r="B24" s="299"/>
      <c r="C24" s="296"/>
      <c r="D24" s="302"/>
      <c r="E24" s="299"/>
      <c r="F24" s="282"/>
      <c r="G24" s="282"/>
      <c r="H24" s="226"/>
      <c r="I24" s="226"/>
      <c r="J24" s="226"/>
      <c r="K24" s="226"/>
      <c r="L24" s="110" t="s">
        <v>80</v>
      </c>
      <c r="M24" s="77">
        <v>20</v>
      </c>
      <c r="N24" s="81" t="s">
        <v>165</v>
      </c>
      <c r="O24" s="77">
        <v>0</v>
      </c>
      <c r="P24" s="77">
        <v>20</v>
      </c>
      <c r="Q24" s="282"/>
      <c r="R24" s="46"/>
      <c r="S24" s="46"/>
      <c r="T24" s="46"/>
      <c r="U24" s="46"/>
      <c r="V24" s="296"/>
      <c r="W24" s="277"/>
      <c r="X24" s="46"/>
    </row>
    <row r="25" spans="1:24">
      <c r="L25" s="75"/>
    </row>
  </sheetData>
  <mergeCells count="38">
    <mergeCell ref="A17:A24"/>
    <mergeCell ref="B17:B24"/>
    <mergeCell ref="C17:C24"/>
    <mergeCell ref="D17:D24"/>
    <mergeCell ref="E17:E24"/>
    <mergeCell ref="X15:X16"/>
    <mergeCell ref="V15:V16"/>
    <mergeCell ref="W15:W16"/>
    <mergeCell ref="F17:F24"/>
    <mergeCell ref="Q17:Q24"/>
    <mergeCell ref="G17:G24"/>
    <mergeCell ref="H15:K15"/>
    <mergeCell ref="N15:P15"/>
    <mergeCell ref="H17:H24"/>
    <mergeCell ref="I17:I24"/>
    <mergeCell ref="J17:J24"/>
    <mergeCell ref="K17:K24"/>
    <mergeCell ref="C15:C16"/>
    <mergeCell ref="D15:D16"/>
    <mergeCell ref="E15:E16"/>
    <mergeCell ref="F15:F16"/>
    <mergeCell ref="G15:G16"/>
    <mergeCell ref="A1:G7"/>
    <mergeCell ref="H1:Q3"/>
    <mergeCell ref="Q15:U15"/>
    <mergeCell ref="W17:W24"/>
    <mergeCell ref="V17:V24"/>
    <mergeCell ref="R1:X3"/>
    <mergeCell ref="H4:Q5"/>
    <mergeCell ref="R4:X5"/>
    <mergeCell ref="H6:Q7"/>
    <mergeCell ref="R6:X7"/>
    <mergeCell ref="A9:K9"/>
    <mergeCell ref="A11:B11"/>
    <mergeCell ref="A12:K12"/>
    <mergeCell ref="A13:K13"/>
    <mergeCell ref="A15:A16"/>
    <mergeCell ref="B15:B16"/>
  </mergeCells>
  <pageMargins left="0.70866141732283472" right="0.70866141732283472" top="0.74803149606299213" bottom="0.74803149606299213" header="0.31496062992125984" footer="0.31496062992125984"/>
  <pageSetup paperSize="5" scale="55" orientation="landscape" r:id="rId1"/>
  <drawing r:id="rId2"/>
  <legacyDrawing r:id="rId3"/>
</worksheet>
</file>

<file path=xl/worksheets/sheet4.xml><?xml version="1.0" encoding="utf-8"?>
<worksheet xmlns="http://schemas.openxmlformats.org/spreadsheetml/2006/main" xmlns:r="http://schemas.openxmlformats.org/officeDocument/2006/relationships">
  <dimension ref="A1:AB87"/>
  <sheetViews>
    <sheetView topLeftCell="A73" zoomScale="75" zoomScaleNormal="75" workbookViewId="0">
      <selection activeCell="A46" sqref="A46"/>
    </sheetView>
  </sheetViews>
  <sheetFormatPr baseColWidth="10" defaultRowHeight="12.75"/>
  <cols>
    <col min="1" max="1" width="9.7109375" customWidth="1"/>
    <col min="2" max="2" width="18" customWidth="1"/>
    <col min="3" max="3" width="14.5703125" customWidth="1"/>
    <col min="5" max="5" width="18.140625" customWidth="1"/>
    <col min="12" max="12" width="30.85546875" customWidth="1"/>
    <col min="14" max="14" width="19.28515625" customWidth="1"/>
    <col min="17" max="17" width="18.28515625" customWidth="1"/>
    <col min="23" max="23" width="17.42578125" customWidth="1"/>
  </cols>
  <sheetData>
    <row r="1" spans="1:25">
      <c r="A1" s="232"/>
      <c r="B1" s="232"/>
      <c r="C1" s="232"/>
      <c r="D1" s="232"/>
      <c r="E1" s="232"/>
      <c r="F1" s="232"/>
      <c r="G1" s="232"/>
      <c r="H1" s="231" t="s">
        <v>4</v>
      </c>
      <c r="I1" s="232"/>
      <c r="J1" s="232"/>
      <c r="K1" s="232"/>
      <c r="L1" s="232"/>
      <c r="M1" s="232"/>
      <c r="N1" s="232"/>
      <c r="O1" s="232"/>
      <c r="P1" s="232"/>
      <c r="Q1" s="232"/>
      <c r="R1" s="231" t="s">
        <v>30</v>
      </c>
      <c r="S1" s="232"/>
      <c r="T1" s="232"/>
      <c r="U1" s="232"/>
      <c r="V1" s="232"/>
      <c r="W1" s="232"/>
      <c r="X1" s="232"/>
    </row>
    <row r="2" spans="1:25">
      <c r="A2" s="232"/>
      <c r="B2" s="232"/>
      <c r="C2" s="232"/>
      <c r="D2" s="232"/>
      <c r="E2" s="232"/>
      <c r="F2" s="232"/>
      <c r="G2" s="232"/>
      <c r="H2" s="232"/>
      <c r="I2" s="232"/>
      <c r="J2" s="232"/>
      <c r="K2" s="232"/>
      <c r="L2" s="232"/>
      <c r="M2" s="232"/>
      <c r="N2" s="232"/>
      <c r="O2" s="232"/>
      <c r="P2" s="232"/>
      <c r="Q2" s="232"/>
      <c r="R2" s="232"/>
      <c r="S2" s="232"/>
      <c r="T2" s="232"/>
      <c r="U2" s="232"/>
      <c r="V2" s="232"/>
      <c r="W2" s="232"/>
      <c r="X2" s="232"/>
    </row>
    <row r="3" spans="1:25">
      <c r="A3" s="232"/>
      <c r="B3" s="232"/>
      <c r="C3" s="232"/>
      <c r="D3" s="232"/>
      <c r="E3" s="232"/>
      <c r="F3" s="232"/>
      <c r="G3" s="232"/>
      <c r="H3" s="232"/>
      <c r="I3" s="232"/>
      <c r="J3" s="232"/>
      <c r="K3" s="232"/>
      <c r="L3" s="232"/>
      <c r="M3" s="232"/>
      <c r="N3" s="232"/>
      <c r="O3" s="232"/>
      <c r="P3" s="232"/>
      <c r="Q3" s="232"/>
      <c r="R3" s="232"/>
      <c r="S3" s="232"/>
      <c r="T3" s="232"/>
      <c r="U3" s="232"/>
      <c r="V3" s="232"/>
      <c r="W3" s="232"/>
      <c r="X3" s="232"/>
    </row>
    <row r="4" spans="1:25">
      <c r="A4" s="232"/>
      <c r="B4" s="232"/>
      <c r="C4" s="232"/>
      <c r="D4" s="232"/>
      <c r="E4" s="232"/>
      <c r="F4" s="232"/>
      <c r="G4" s="232"/>
      <c r="H4" s="231" t="s">
        <v>272</v>
      </c>
      <c r="I4" s="232"/>
      <c r="J4" s="232"/>
      <c r="K4" s="232"/>
      <c r="L4" s="232"/>
      <c r="M4" s="232"/>
      <c r="N4" s="232"/>
      <c r="O4" s="232"/>
      <c r="P4" s="232"/>
      <c r="Q4" s="232"/>
      <c r="R4" s="231" t="s">
        <v>31</v>
      </c>
      <c r="S4" s="232"/>
      <c r="T4" s="232"/>
      <c r="U4" s="232"/>
      <c r="V4" s="232"/>
      <c r="W4" s="232"/>
      <c r="X4" s="232"/>
    </row>
    <row r="5" spans="1:25">
      <c r="A5" s="232"/>
      <c r="B5" s="232"/>
      <c r="C5" s="232"/>
      <c r="D5" s="232"/>
      <c r="E5" s="232"/>
      <c r="F5" s="232"/>
      <c r="G5" s="232"/>
      <c r="H5" s="232"/>
      <c r="I5" s="232"/>
      <c r="J5" s="232"/>
      <c r="K5" s="232"/>
      <c r="L5" s="232"/>
      <c r="M5" s="232"/>
      <c r="N5" s="232"/>
      <c r="O5" s="232"/>
      <c r="P5" s="232"/>
      <c r="Q5" s="232"/>
      <c r="R5" s="232"/>
      <c r="S5" s="232"/>
      <c r="T5" s="232"/>
      <c r="U5" s="232"/>
      <c r="V5" s="232"/>
      <c r="W5" s="232"/>
      <c r="X5" s="232"/>
    </row>
    <row r="6" spans="1:25">
      <c r="A6" s="232"/>
      <c r="B6" s="232"/>
      <c r="C6" s="232"/>
      <c r="D6" s="232"/>
      <c r="E6" s="232"/>
      <c r="F6" s="232"/>
      <c r="G6" s="232"/>
      <c r="H6" s="232" t="s">
        <v>2</v>
      </c>
      <c r="I6" s="232"/>
      <c r="J6" s="232"/>
      <c r="K6" s="232"/>
      <c r="L6" s="232"/>
      <c r="M6" s="232"/>
      <c r="N6" s="232"/>
      <c r="O6" s="232"/>
      <c r="P6" s="232"/>
      <c r="Q6" s="232"/>
      <c r="R6" s="231" t="s">
        <v>0</v>
      </c>
      <c r="S6" s="232"/>
      <c r="T6" s="232"/>
      <c r="U6" s="232"/>
      <c r="V6" s="232"/>
      <c r="W6" s="232"/>
      <c r="X6" s="232"/>
    </row>
    <row r="7" spans="1:25">
      <c r="A7" s="232"/>
      <c r="B7" s="232"/>
      <c r="C7" s="232"/>
      <c r="D7" s="232"/>
      <c r="E7" s="232"/>
      <c r="F7" s="232"/>
      <c r="G7" s="232"/>
      <c r="H7" s="232"/>
      <c r="I7" s="232"/>
      <c r="J7" s="232"/>
      <c r="K7" s="232"/>
      <c r="L7" s="232"/>
      <c r="M7" s="232"/>
      <c r="N7" s="232"/>
      <c r="O7" s="232"/>
      <c r="P7" s="232"/>
      <c r="Q7" s="232"/>
      <c r="R7" s="232"/>
      <c r="S7" s="232"/>
      <c r="T7" s="232"/>
      <c r="U7" s="232"/>
      <c r="V7" s="232"/>
      <c r="W7" s="232"/>
      <c r="X7" s="232"/>
    </row>
    <row r="8" spans="1:25">
      <c r="A8" s="1"/>
      <c r="B8" s="1"/>
      <c r="C8" s="1"/>
      <c r="D8" s="1"/>
      <c r="E8" s="1"/>
      <c r="F8" s="1"/>
      <c r="G8" s="1"/>
      <c r="H8" s="1"/>
      <c r="I8" s="1"/>
      <c r="J8" s="1"/>
      <c r="K8" s="1"/>
      <c r="L8" s="7"/>
      <c r="M8" s="7"/>
      <c r="N8" s="7"/>
      <c r="O8" s="35"/>
      <c r="P8" s="14"/>
      <c r="Q8" s="7"/>
      <c r="R8" s="7"/>
      <c r="S8" s="14"/>
      <c r="T8" s="7"/>
      <c r="U8" s="7"/>
      <c r="V8" s="7"/>
      <c r="W8" s="7"/>
      <c r="X8" s="7"/>
    </row>
    <row r="9" spans="1:25">
      <c r="A9" s="240"/>
      <c r="B9" s="240"/>
      <c r="C9" s="240"/>
      <c r="D9" s="240"/>
      <c r="E9" s="240"/>
      <c r="F9" s="240"/>
      <c r="G9" s="240"/>
      <c r="H9" s="240"/>
      <c r="I9" s="240"/>
      <c r="J9" s="240"/>
      <c r="K9" s="240"/>
      <c r="L9" s="1"/>
      <c r="M9" s="1"/>
      <c r="N9" s="1"/>
      <c r="O9" s="36"/>
      <c r="P9" s="13"/>
      <c r="Q9" s="1"/>
      <c r="R9" s="1"/>
      <c r="S9" s="13"/>
      <c r="T9" s="1"/>
      <c r="U9" s="1"/>
      <c r="V9" s="1"/>
      <c r="W9" s="1"/>
      <c r="X9" s="1"/>
    </row>
    <row r="10" spans="1:25">
      <c r="A10" s="3" t="s">
        <v>32</v>
      </c>
      <c r="B10" s="2"/>
      <c r="C10" s="2"/>
      <c r="L10" s="3"/>
      <c r="N10" s="2"/>
      <c r="O10" s="37"/>
      <c r="P10" s="11"/>
      <c r="S10" s="11"/>
    </row>
    <row r="11" spans="1:25" ht="15">
      <c r="A11" s="241" t="s">
        <v>33</v>
      </c>
      <c r="B11" s="241"/>
      <c r="C11" s="12"/>
      <c r="L11" s="4"/>
      <c r="M11" s="2"/>
      <c r="O11" s="38"/>
      <c r="P11" s="11"/>
      <c r="S11" s="11"/>
    </row>
    <row r="12" spans="1:25">
      <c r="A12" s="242" t="s">
        <v>34</v>
      </c>
      <c r="B12" s="242"/>
      <c r="C12" s="242"/>
      <c r="D12" s="242"/>
      <c r="E12" s="242"/>
      <c r="F12" s="242"/>
      <c r="G12" s="242"/>
      <c r="H12" s="242"/>
      <c r="I12" s="242"/>
      <c r="J12" s="242"/>
      <c r="K12" s="242"/>
      <c r="L12" s="8"/>
      <c r="M12" s="8"/>
      <c r="N12" s="8"/>
      <c r="O12" s="39"/>
      <c r="P12" s="15"/>
      <c r="Q12" s="8"/>
      <c r="R12" s="8"/>
      <c r="S12" s="15"/>
      <c r="T12" s="8"/>
      <c r="U12" s="8"/>
      <c r="V12" s="8"/>
      <c r="W12" s="8"/>
      <c r="X12" s="8"/>
    </row>
    <row r="13" spans="1:25">
      <c r="A13" s="245" t="s">
        <v>56</v>
      </c>
      <c r="B13" s="245"/>
      <c r="C13" s="245"/>
      <c r="D13" s="245"/>
      <c r="E13" s="245"/>
      <c r="F13" s="245"/>
      <c r="G13" s="245"/>
      <c r="H13" s="245"/>
      <c r="I13" s="245"/>
      <c r="J13" s="245"/>
      <c r="K13" s="245"/>
      <c r="L13" s="9"/>
      <c r="M13" s="9"/>
      <c r="N13" s="9"/>
      <c r="O13" s="9"/>
      <c r="P13" s="9"/>
      <c r="Q13" s="9"/>
      <c r="R13" s="9"/>
      <c r="S13" s="9"/>
      <c r="T13" s="9"/>
      <c r="U13" s="9"/>
      <c r="V13" s="9"/>
      <c r="W13" s="40"/>
      <c r="X13" s="40"/>
      <c r="Y13" s="40"/>
    </row>
    <row r="14" spans="1:25" ht="13.5" thickBot="1">
      <c r="A14" s="3" t="s">
        <v>57</v>
      </c>
      <c r="B14" s="37"/>
      <c r="C14" s="41"/>
      <c r="D14" s="40"/>
      <c r="E14" s="40"/>
      <c r="F14" s="40"/>
      <c r="G14" s="40"/>
      <c r="H14" s="40"/>
      <c r="I14" s="40"/>
      <c r="J14" s="40"/>
      <c r="K14" s="40"/>
      <c r="L14" s="21" t="s">
        <v>3</v>
      </c>
      <c r="M14" s="37"/>
      <c r="N14" s="41"/>
      <c r="O14" s="40"/>
      <c r="P14" s="42"/>
      <c r="Q14" s="40"/>
      <c r="R14" s="40"/>
      <c r="S14" s="40"/>
      <c r="T14" s="40"/>
      <c r="U14" s="40"/>
      <c r="V14" s="40"/>
      <c r="W14" s="40"/>
      <c r="X14" s="40"/>
      <c r="Y14" s="40"/>
    </row>
    <row r="15" spans="1:25">
      <c r="A15" s="243" t="s">
        <v>5</v>
      </c>
      <c r="B15" s="243" t="s">
        <v>6</v>
      </c>
      <c r="C15" s="243" t="s">
        <v>24</v>
      </c>
      <c r="D15" s="243" t="s">
        <v>7</v>
      </c>
      <c r="E15" s="243" t="s">
        <v>19</v>
      </c>
      <c r="F15" s="243" t="s">
        <v>8</v>
      </c>
      <c r="G15" s="243" t="s">
        <v>9</v>
      </c>
      <c r="H15" s="243" t="s">
        <v>18</v>
      </c>
      <c r="I15" s="243"/>
      <c r="J15" s="243"/>
      <c r="K15" s="293"/>
      <c r="L15" s="68" t="s">
        <v>27</v>
      </c>
      <c r="M15" s="23"/>
      <c r="N15" s="243" t="s">
        <v>27</v>
      </c>
      <c r="O15" s="243"/>
      <c r="P15" s="243"/>
      <c r="Q15" s="243" t="s">
        <v>11</v>
      </c>
      <c r="R15" s="243"/>
      <c r="S15" s="243"/>
      <c r="T15" s="243"/>
      <c r="U15" s="243"/>
      <c r="V15" s="243" t="s">
        <v>28</v>
      </c>
      <c r="W15" s="243" t="s">
        <v>16</v>
      </c>
      <c r="X15" s="243" t="s">
        <v>17</v>
      </c>
      <c r="Y15" s="22"/>
    </row>
    <row r="16" spans="1:25" ht="33.75">
      <c r="A16" s="243"/>
      <c r="B16" s="243"/>
      <c r="C16" s="243"/>
      <c r="D16" s="243"/>
      <c r="E16" s="243"/>
      <c r="F16" s="243"/>
      <c r="G16" s="243"/>
      <c r="H16" s="68" t="s">
        <v>20</v>
      </c>
      <c r="I16" s="68" t="s">
        <v>21</v>
      </c>
      <c r="J16" s="68" t="s">
        <v>22</v>
      </c>
      <c r="K16" s="68" t="s">
        <v>23</v>
      </c>
      <c r="L16" s="68" t="s">
        <v>26</v>
      </c>
      <c r="M16" s="68" t="s">
        <v>10</v>
      </c>
      <c r="N16" s="68" t="s">
        <v>25</v>
      </c>
      <c r="O16" s="68" t="s">
        <v>8</v>
      </c>
      <c r="P16" s="68" t="s">
        <v>9</v>
      </c>
      <c r="Q16" s="68" t="s">
        <v>12</v>
      </c>
      <c r="R16" s="68" t="s">
        <v>13</v>
      </c>
      <c r="S16" s="68" t="s">
        <v>14</v>
      </c>
      <c r="T16" s="68" t="s">
        <v>15</v>
      </c>
      <c r="U16" s="68" t="s">
        <v>29</v>
      </c>
      <c r="V16" s="243"/>
      <c r="W16" s="243"/>
      <c r="X16" s="243"/>
      <c r="Y16" s="22"/>
    </row>
    <row r="17" spans="1:25" ht="63.75">
      <c r="A17" s="222"/>
      <c r="B17" s="85" t="s">
        <v>168</v>
      </c>
      <c r="C17" s="92">
        <v>0.04</v>
      </c>
      <c r="D17" s="47">
        <v>30</v>
      </c>
      <c r="E17" s="85" t="s">
        <v>170</v>
      </c>
      <c r="F17" s="47">
        <v>22</v>
      </c>
      <c r="G17" s="93">
        <v>30</v>
      </c>
      <c r="H17" s="47">
        <v>7</v>
      </c>
      <c r="I17" s="47">
        <v>8</v>
      </c>
      <c r="J17" s="47">
        <v>7</v>
      </c>
      <c r="K17" s="47">
        <v>8</v>
      </c>
      <c r="L17" s="85" t="s">
        <v>171</v>
      </c>
      <c r="M17" s="67">
        <v>30</v>
      </c>
      <c r="N17" s="85" t="s">
        <v>174</v>
      </c>
      <c r="O17" s="73">
        <v>22</v>
      </c>
      <c r="P17" s="73">
        <v>30</v>
      </c>
      <c r="Q17" s="229">
        <v>260</v>
      </c>
      <c r="R17" s="226"/>
      <c r="S17" s="303"/>
      <c r="T17" s="226"/>
      <c r="U17" s="226"/>
      <c r="V17" s="72">
        <v>8.3000000000000004E-2</v>
      </c>
      <c r="W17" s="275" t="s">
        <v>42</v>
      </c>
      <c r="X17" s="305"/>
      <c r="Y17" s="91"/>
    </row>
    <row r="18" spans="1:25" ht="12.75" customHeight="1">
      <c r="A18" s="278"/>
      <c r="B18" s="229" t="s">
        <v>169</v>
      </c>
      <c r="C18" s="294">
        <v>0.2</v>
      </c>
      <c r="D18" s="300">
        <v>30</v>
      </c>
      <c r="E18" s="229" t="s">
        <v>172</v>
      </c>
      <c r="F18" s="280">
        <v>22</v>
      </c>
      <c r="G18" s="280">
        <v>30</v>
      </c>
      <c r="H18" s="229">
        <v>7</v>
      </c>
      <c r="I18" s="229">
        <v>8</v>
      </c>
      <c r="J18" s="229">
        <v>7</v>
      </c>
      <c r="K18" s="280">
        <v>8</v>
      </c>
      <c r="L18" s="229" t="s">
        <v>173</v>
      </c>
      <c r="M18" s="229">
        <v>30</v>
      </c>
      <c r="N18" s="229" t="s">
        <v>175</v>
      </c>
      <c r="O18" s="280">
        <v>22</v>
      </c>
      <c r="P18" s="280">
        <v>30</v>
      </c>
      <c r="Q18" s="279"/>
      <c r="R18" s="226"/>
      <c r="S18" s="303"/>
      <c r="T18" s="226"/>
      <c r="U18" s="226"/>
      <c r="V18" s="304">
        <v>0.08</v>
      </c>
      <c r="W18" s="276"/>
      <c r="X18" s="305"/>
      <c r="Y18" s="91"/>
    </row>
    <row r="19" spans="1:25">
      <c r="A19" s="278"/>
      <c r="B19" s="279"/>
      <c r="C19" s="295"/>
      <c r="D19" s="301"/>
      <c r="E19" s="279"/>
      <c r="F19" s="281"/>
      <c r="G19" s="281"/>
      <c r="H19" s="279"/>
      <c r="I19" s="279"/>
      <c r="J19" s="279"/>
      <c r="K19" s="281"/>
      <c r="L19" s="279"/>
      <c r="M19" s="279"/>
      <c r="N19" s="279"/>
      <c r="O19" s="281"/>
      <c r="P19" s="281"/>
      <c r="Q19" s="279"/>
      <c r="R19" s="226"/>
      <c r="S19" s="303"/>
      <c r="T19" s="226"/>
      <c r="U19" s="226"/>
      <c r="V19" s="304"/>
      <c r="W19" s="276"/>
      <c r="X19" s="305"/>
      <c r="Y19" s="91"/>
    </row>
    <row r="20" spans="1:25">
      <c r="A20" s="278"/>
      <c r="B20" s="279"/>
      <c r="C20" s="295"/>
      <c r="D20" s="301"/>
      <c r="E20" s="279"/>
      <c r="F20" s="281"/>
      <c r="G20" s="281"/>
      <c r="H20" s="279"/>
      <c r="I20" s="279"/>
      <c r="J20" s="279"/>
      <c r="K20" s="281"/>
      <c r="L20" s="279"/>
      <c r="M20" s="279"/>
      <c r="N20" s="279"/>
      <c r="O20" s="281"/>
      <c r="P20" s="281"/>
      <c r="Q20" s="279"/>
      <c r="R20" s="226"/>
      <c r="S20" s="303"/>
      <c r="T20" s="226"/>
      <c r="U20" s="226"/>
      <c r="V20" s="304"/>
      <c r="W20" s="276"/>
      <c r="X20" s="305"/>
      <c r="Y20" s="91"/>
    </row>
    <row r="21" spans="1:25">
      <c r="A21" s="278"/>
      <c r="B21" s="279"/>
      <c r="C21" s="295"/>
      <c r="D21" s="301"/>
      <c r="E21" s="279"/>
      <c r="F21" s="281"/>
      <c r="G21" s="281"/>
      <c r="H21" s="279"/>
      <c r="I21" s="279"/>
      <c r="J21" s="279"/>
      <c r="K21" s="281"/>
      <c r="L21" s="279"/>
      <c r="M21" s="279"/>
      <c r="N21" s="279"/>
      <c r="O21" s="281"/>
      <c r="P21" s="281"/>
      <c r="Q21" s="279"/>
      <c r="R21" s="226"/>
      <c r="S21" s="303"/>
      <c r="T21" s="226"/>
      <c r="U21" s="226"/>
      <c r="V21" s="304"/>
      <c r="W21" s="276"/>
      <c r="X21" s="305"/>
      <c r="Y21" s="91"/>
    </row>
    <row r="22" spans="1:25">
      <c r="A22" s="223"/>
      <c r="B22" s="230"/>
      <c r="C22" s="296"/>
      <c r="D22" s="302"/>
      <c r="E22" s="230"/>
      <c r="F22" s="282"/>
      <c r="G22" s="282"/>
      <c r="H22" s="230"/>
      <c r="I22" s="230"/>
      <c r="J22" s="230"/>
      <c r="K22" s="282"/>
      <c r="L22" s="230"/>
      <c r="M22" s="230"/>
      <c r="N22" s="230"/>
      <c r="O22" s="282"/>
      <c r="P22" s="282"/>
      <c r="Q22" s="230"/>
      <c r="R22" s="226"/>
      <c r="S22" s="303"/>
      <c r="T22" s="226"/>
      <c r="U22" s="226"/>
      <c r="V22" s="304"/>
      <c r="W22" s="277"/>
      <c r="X22" s="305"/>
      <c r="Y22" s="91"/>
    </row>
    <row r="24" spans="1:25">
      <c r="A24" s="56"/>
      <c r="B24" s="39"/>
      <c r="C24" s="57"/>
      <c r="D24" s="39"/>
      <c r="E24" s="58"/>
      <c r="F24" s="58"/>
      <c r="G24" s="59"/>
      <c r="H24" s="60"/>
      <c r="I24" s="61"/>
      <c r="J24" s="62"/>
      <c r="K24" s="62"/>
      <c r="L24" s="39"/>
      <c r="M24" s="39"/>
      <c r="N24" s="63"/>
      <c r="O24" s="64"/>
      <c r="P24" s="45"/>
      <c r="Q24" s="44"/>
      <c r="R24" s="44"/>
      <c r="S24" s="45"/>
      <c r="T24" s="44"/>
      <c r="U24" s="44"/>
      <c r="V24" s="41"/>
      <c r="W24" s="65"/>
      <c r="X24" s="41"/>
      <c r="Y24" s="41"/>
    </row>
    <row r="27" spans="1:25">
      <c r="A27" s="232"/>
      <c r="B27" s="232"/>
      <c r="C27" s="232"/>
      <c r="D27" s="232"/>
      <c r="E27" s="232"/>
      <c r="F27" s="232"/>
      <c r="G27" s="232"/>
      <c r="H27" s="231" t="s">
        <v>4</v>
      </c>
      <c r="I27" s="232"/>
      <c r="J27" s="232"/>
      <c r="K27" s="232"/>
      <c r="L27" s="232"/>
      <c r="M27" s="232"/>
      <c r="N27" s="232"/>
      <c r="O27" s="232"/>
      <c r="P27" s="232"/>
      <c r="Q27" s="232"/>
      <c r="R27" s="231" t="s">
        <v>30</v>
      </c>
      <c r="S27" s="232"/>
      <c r="T27" s="232"/>
      <c r="U27" s="232"/>
      <c r="V27" s="232"/>
      <c r="W27" s="232"/>
      <c r="X27" s="232"/>
    </row>
    <row r="28" spans="1:25">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row>
    <row r="29" spans="1:25">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row>
    <row r="30" spans="1:25">
      <c r="A30" s="232"/>
      <c r="B30" s="232"/>
      <c r="C30" s="232"/>
      <c r="D30" s="232"/>
      <c r="E30" s="232"/>
      <c r="F30" s="232"/>
      <c r="G30" s="232"/>
      <c r="H30" s="231" t="s">
        <v>272</v>
      </c>
      <c r="I30" s="232"/>
      <c r="J30" s="232"/>
      <c r="K30" s="232"/>
      <c r="L30" s="232"/>
      <c r="M30" s="232"/>
      <c r="N30" s="232"/>
      <c r="O30" s="232"/>
      <c r="P30" s="232"/>
      <c r="Q30" s="232"/>
      <c r="R30" s="231" t="s">
        <v>31</v>
      </c>
      <c r="S30" s="232"/>
      <c r="T30" s="232"/>
      <c r="U30" s="232"/>
      <c r="V30" s="232"/>
      <c r="W30" s="232"/>
      <c r="X30" s="232"/>
    </row>
    <row r="31" spans="1:25">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row>
    <row r="32" spans="1:25">
      <c r="A32" s="232"/>
      <c r="B32" s="232"/>
      <c r="C32" s="232"/>
      <c r="D32" s="232"/>
      <c r="E32" s="232"/>
      <c r="F32" s="232"/>
      <c r="G32" s="232"/>
      <c r="H32" s="232" t="s">
        <v>2</v>
      </c>
      <c r="I32" s="232"/>
      <c r="J32" s="232"/>
      <c r="K32" s="232"/>
      <c r="L32" s="232"/>
      <c r="M32" s="232"/>
      <c r="N32" s="232"/>
      <c r="O32" s="232"/>
      <c r="P32" s="232"/>
      <c r="Q32" s="232"/>
      <c r="R32" s="231" t="s">
        <v>0</v>
      </c>
      <c r="S32" s="232"/>
      <c r="T32" s="232"/>
      <c r="U32" s="232"/>
      <c r="V32" s="232"/>
      <c r="W32" s="232"/>
      <c r="X32" s="232"/>
    </row>
    <row r="33" spans="1:28">
      <c r="A33" s="232"/>
      <c r="B33" s="232"/>
      <c r="C33" s="232"/>
      <c r="D33" s="232"/>
      <c r="E33" s="232"/>
      <c r="F33" s="232"/>
      <c r="G33" s="232"/>
      <c r="H33" s="232"/>
      <c r="I33" s="232"/>
      <c r="J33" s="232"/>
      <c r="K33" s="232"/>
      <c r="L33" s="232"/>
      <c r="M33" s="232"/>
      <c r="N33" s="232"/>
      <c r="O33" s="232"/>
      <c r="P33" s="232"/>
      <c r="Q33" s="232"/>
      <c r="R33" s="232"/>
      <c r="S33" s="232"/>
      <c r="T33" s="232"/>
      <c r="U33" s="232"/>
      <c r="V33" s="232"/>
      <c r="W33" s="232"/>
      <c r="X33" s="232"/>
    </row>
    <row r="34" spans="1:28">
      <c r="A34" s="1"/>
      <c r="B34" s="1"/>
      <c r="C34" s="1"/>
      <c r="D34" s="1"/>
      <c r="E34" s="1"/>
      <c r="F34" s="1"/>
      <c r="G34" s="1"/>
      <c r="H34" s="1"/>
      <c r="I34" s="1"/>
      <c r="J34" s="1"/>
      <c r="K34" s="1"/>
      <c r="L34" s="7"/>
      <c r="M34" s="7"/>
      <c r="N34" s="7"/>
      <c r="O34" s="35"/>
      <c r="P34" s="14"/>
      <c r="Q34" s="7"/>
      <c r="R34" s="7"/>
      <c r="S34" s="14"/>
      <c r="T34" s="7"/>
      <c r="U34" s="7"/>
      <c r="V34" s="7"/>
      <c r="W34" s="7"/>
      <c r="X34" s="7"/>
    </row>
    <row r="35" spans="1:28">
      <c r="A35" s="240"/>
      <c r="B35" s="240"/>
      <c r="C35" s="240"/>
      <c r="D35" s="240"/>
      <c r="E35" s="240"/>
      <c r="F35" s="240"/>
      <c r="G35" s="240"/>
      <c r="H35" s="240"/>
      <c r="I35" s="240"/>
      <c r="J35" s="240"/>
      <c r="K35" s="240"/>
      <c r="L35" s="1"/>
      <c r="M35" s="1"/>
      <c r="N35" s="1"/>
      <c r="O35" s="36"/>
      <c r="P35" s="13"/>
      <c r="Q35" s="1"/>
      <c r="R35" s="1"/>
      <c r="S35" s="13"/>
      <c r="T35" s="1"/>
      <c r="U35" s="1"/>
      <c r="V35" s="1"/>
      <c r="W35" s="1"/>
      <c r="X35" s="1"/>
    </row>
    <row r="36" spans="1:28">
      <c r="A36" s="3" t="s">
        <v>32</v>
      </c>
      <c r="B36" s="2"/>
      <c r="C36" s="2"/>
      <c r="L36" s="3"/>
      <c r="N36" s="2"/>
      <c r="O36" s="37"/>
      <c r="P36" s="11"/>
      <c r="S36" s="11"/>
    </row>
    <row r="37" spans="1:28" ht="15">
      <c r="A37" s="241" t="s">
        <v>33</v>
      </c>
      <c r="B37" s="241"/>
      <c r="C37" s="12"/>
      <c r="L37" s="4"/>
      <c r="M37" s="2"/>
      <c r="O37" s="38"/>
      <c r="P37" s="11"/>
      <c r="S37" s="11"/>
    </row>
    <row r="38" spans="1:28">
      <c r="A38" s="242" t="s">
        <v>34</v>
      </c>
      <c r="B38" s="242"/>
      <c r="C38" s="242"/>
      <c r="D38" s="242"/>
      <c r="E38" s="242"/>
      <c r="F38" s="242"/>
      <c r="G38" s="242"/>
      <c r="H38" s="242"/>
      <c r="I38" s="242"/>
      <c r="J38" s="242"/>
      <c r="K38" s="242"/>
      <c r="L38" s="8"/>
      <c r="M38" s="8"/>
      <c r="N38" s="8"/>
      <c r="O38" s="39"/>
      <c r="P38" s="15"/>
      <c r="Q38" s="8"/>
      <c r="R38" s="8"/>
      <c r="S38" s="15"/>
      <c r="T38" s="8"/>
      <c r="U38" s="8"/>
      <c r="V38" s="8"/>
      <c r="W38" s="8"/>
      <c r="X38" s="8"/>
    </row>
    <row r="39" spans="1:28">
      <c r="A39" s="245" t="s">
        <v>56</v>
      </c>
      <c r="B39" s="245"/>
      <c r="C39" s="245"/>
      <c r="D39" s="245"/>
      <c r="E39" s="245"/>
      <c r="F39" s="245"/>
      <c r="G39" s="245"/>
      <c r="H39" s="245"/>
      <c r="I39" s="245"/>
      <c r="J39" s="245"/>
      <c r="K39" s="245"/>
      <c r="L39" s="9"/>
      <c r="M39" s="9"/>
      <c r="N39" s="9"/>
      <c r="O39" s="9"/>
      <c r="P39" s="9"/>
      <c r="Q39" s="9"/>
      <c r="R39" s="9"/>
      <c r="S39" s="9"/>
      <c r="T39" s="9"/>
      <c r="U39" s="9"/>
      <c r="V39" s="9"/>
      <c r="W39" s="40"/>
      <c r="X39" s="40"/>
      <c r="Y39" s="40"/>
      <c r="Z39" s="40"/>
      <c r="AA39" s="40"/>
      <c r="AB39" s="40"/>
    </row>
    <row r="40" spans="1:28" ht="13.5" thickBot="1">
      <c r="A40" s="3" t="s">
        <v>128</v>
      </c>
      <c r="B40" s="37"/>
      <c r="C40" s="41"/>
      <c r="D40" s="40"/>
      <c r="E40" s="40"/>
      <c r="F40" s="40"/>
      <c r="G40" s="40"/>
      <c r="H40" s="40"/>
      <c r="I40" s="40"/>
      <c r="J40" s="40"/>
      <c r="K40" s="40"/>
      <c r="L40" s="21" t="s">
        <v>3</v>
      </c>
      <c r="M40" s="37"/>
      <c r="N40" s="41"/>
      <c r="O40" s="40"/>
      <c r="P40" s="42"/>
      <c r="Q40" s="40"/>
      <c r="R40" s="40"/>
      <c r="S40" s="40"/>
      <c r="T40" s="40"/>
      <c r="U40" s="40"/>
      <c r="V40" s="40"/>
      <c r="W40" s="40"/>
      <c r="X40" s="40"/>
      <c r="Y40" s="40"/>
      <c r="Z40" s="40"/>
      <c r="AA40" s="40"/>
      <c r="AB40" s="40"/>
    </row>
    <row r="41" spans="1:28">
      <c r="A41" s="243" t="s">
        <v>5</v>
      </c>
      <c r="B41" s="243" t="s">
        <v>6</v>
      </c>
      <c r="C41" s="243" t="s">
        <v>24</v>
      </c>
      <c r="D41" s="243" t="s">
        <v>7</v>
      </c>
      <c r="E41" s="243" t="s">
        <v>19</v>
      </c>
      <c r="F41" s="243" t="s">
        <v>8</v>
      </c>
      <c r="G41" s="243" t="s">
        <v>9</v>
      </c>
      <c r="H41" s="243" t="s">
        <v>18</v>
      </c>
      <c r="I41" s="243"/>
      <c r="J41" s="243"/>
      <c r="K41" s="293"/>
      <c r="L41" s="52" t="s">
        <v>27</v>
      </c>
      <c r="M41" s="23"/>
      <c r="N41" s="243" t="s">
        <v>27</v>
      </c>
      <c r="O41" s="243"/>
      <c r="P41" s="243"/>
      <c r="Q41" s="243" t="s">
        <v>11</v>
      </c>
      <c r="R41" s="243"/>
      <c r="S41" s="243"/>
      <c r="T41" s="243"/>
      <c r="U41" s="243"/>
      <c r="V41" s="243" t="s">
        <v>28</v>
      </c>
      <c r="W41" s="243" t="s">
        <v>16</v>
      </c>
      <c r="X41" s="243" t="s">
        <v>17</v>
      </c>
      <c r="Y41" s="22"/>
      <c r="Z41" s="22"/>
      <c r="AA41" s="22"/>
      <c r="AB41" s="22"/>
    </row>
    <row r="42" spans="1:28" ht="33.75">
      <c r="A42" s="243"/>
      <c r="B42" s="243"/>
      <c r="C42" s="243"/>
      <c r="D42" s="243"/>
      <c r="E42" s="243"/>
      <c r="F42" s="243"/>
      <c r="G42" s="243"/>
      <c r="H42" s="52" t="s">
        <v>20</v>
      </c>
      <c r="I42" s="52" t="s">
        <v>21</v>
      </c>
      <c r="J42" s="52" t="s">
        <v>22</v>
      </c>
      <c r="K42" s="52" t="s">
        <v>23</v>
      </c>
      <c r="L42" s="52" t="s">
        <v>26</v>
      </c>
      <c r="M42" s="52" t="s">
        <v>10</v>
      </c>
      <c r="N42" s="52" t="s">
        <v>25</v>
      </c>
      <c r="O42" s="52" t="s">
        <v>8</v>
      </c>
      <c r="P42" s="52" t="s">
        <v>9</v>
      </c>
      <c r="Q42" s="52" t="s">
        <v>12</v>
      </c>
      <c r="R42" s="52" t="s">
        <v>13</v>
      </c>
      <c r="S42" s="52" t="s">
        <v>14</v>
      </c>
      <c r="T42" s="52" t="s">
        <v>15</v>
      </c>
      <c r="U42" s="52" t="s">
        <v>29</v>
      </c>
      <c r="V42" s="243"/>
      <c r="W42" s="243"/>
      <c r="X42" s="243"/>
      <c r="Y42" s="22"/>
      <c r="Z42" s="22"/>
      <c r="AA42" s="22"/>
      <c r="AB42" s="22"/>
    </row>
    <row r="43" spans="1:28">
      <c r="A43" s="222"/>
      <c r="B43" s="229" t="s">
        <v>131</v>
      </c>
      <c r="C43" s="294">
        <v>0.02</v>
      </c>
      <c r="D43" s="310">
        <v>48</v>
      </c>
      <c r="E43" s="297" t="s">
        <v>154</v>
      </c>
      <c r="F43" s="280">
        <v>12</v>
      </c>
      <c r="G43" s="286">
        <v>12</v>
      </c>
      <c r="H43" s="229">
        <v>3</v>
      </c>
      <c r="I43" s="229">
        <v>3</v>
      </c>
      <c r="J43" s="229">
        <v>3</v>
      </c>
      <c r="K43" s="280">
        <v>3</v>
      </c>
      <c r="L43" s="229" t="s">
        <v>129</v>
      </c>
      <c r="M43" s="229">
        <v>12</v>
      </c>
      <c r="N43" s="229" t="s">
        <v>130</v>
      </c>
      <c r="O43" s="280">
        <v>12</v>
      </c>
      <c r="P43" s="280">
        <v>12</v>
      </c>
      <c r="Q43" s="320">
        <v>20</v>
      </c>
      <c r="R43" s="306"/>
      <c r="S43" s="308"/>
      <c r="T43" s="306"/>
      <c r="U43" s="306"/>
      <c r="V43" s="294"/>
      <c r="W43" s="322" t="s">
        <v>42</v>
      </c>
      <c r="X43" s="318"/>
      <c r="Y43" s="40"/>
      <c r="Z43" s="40"/>
      <c r="AA43" s="40"/>
      <c r="AB43" s="40"/>
    </row>
    <row r="44" spans="1:28" ht="84.75" customHeight="1">
      <c r="A44" s="223"/>
      <c r="B44" s="230"/>
      <c r="C44" s="296"/>
      <c r="D44" s="311"/>
      <c r="E44" s="299"/>
      <c r="F44" s="282"/>
      <c r="G44" s="288"/>
      <c r="H44" s="230"/>
      <c r="I44" s="230"/>
      <c r="J44" s="230"/>
      <c r="K44" s="282"/>
      <c r="L44" s="230"/>
      <c r="M44" s="230"/>
      <c r="N44" s="230"/>
      <c r="O44" s="282"/>
      <c r="P44" s="282"/>
      <c r="Q44" s="321"/>
      <c r="R44" s="307"/>
      <c r="S44" s="309"/>
      <c r="T44" s="307"/>
      <c r="U44" s="307"/>
      <c r="V44" s="296"/>
      <c r="W44" s="322"/>
      <c r="X44" s="319"/>
      <c r="Y44" s="40"/>
      <c r="Z44" s="40"/>
      <c r="AA44" s="40"/>
      <c r="AB44" s="40"/>
    </row>
    <row r="45" spans="1:28" ht="84.75" customHeight="1">
      <c r="A45" s="70"/>
      <c r="B45" s="67" t="s">
        <v>176</v>
      </c>
      <c r="C45" s="72">
        <v>0.11</v>
      </c>
      <c r="D45" s="105">
        <v>3</v>
      </c>
      <c r="E45" s="71" t="s">
        <v>177</v>
      </c>
      <c r="F45" s="73">
        <v>0</v>
      </c>
      <c r="G45" s="106">
        <v>1</v>
      </c>
      <c r="H45" s="67">
        <v>0.5</v>
      </c>
      <c r="I45" s="67">
        <v>0.5</v>
      </c>
      <c r="J45" s="67">
        <v>0.5</v>
      </c>
      <c r="K45" s="69">
        <v>0.5</v>
      </c>
      <c r="L45" s="67" t="s">
        <v>178</v>
      </c>
      <c r="M45" s="67">
        <v>1</v>
      </c>
      <c r="N45" s="67" t="s">
        <v>179</v>
      </c>
      <c r="O45" s="73">
        <v>0</v>
      </c>
      <c r="P45" s="73">
        <v>1</v>
      </c>
      <c r="Q45" s="107">
        <v>100</v>
      </c>
      <c r="R45" s="84"/>
      <c r="S45" s="24"/>
      <c r="T45" s="84"/>
      <c r="U45" s="84"/>
      <c r="V45" s="72"/>
      <c r="W45" s="108" t="s">
        <v>42</v>
      </c>
      <c r="X45" s="79"/>
      <c r="Y45" s="40"/>
      <c r="Z45" s="40"/>
      <c r="AA45" s="40"/>
      <c r="AB45" s="40"/>
    </row>
    <row r="46" spans="1:28" ht="76.5" customHeight="1">
      <c r="A46" s="96"/>
      <c r="B46" s="60"/>
      <c r="C46" s="97"/>
      <c r="D46" s="98"/>
      <c r="E46" s="99"/>
      <c r="F46" s="64"/>
      <c r="G46" s="100"/>
      <c r="H46" s="60"/>
      <c r="I46" s="60"/>
      <c r="J46" s="60"/>
      <c r="K46" s="101"/>
      <c r="L46" s="60"/>
      <c r="M46" s="60"/>
      <c r="N46" s="60"/>
      <c r="O46" s="64"/>
      <c r="P46" s="64"/>
      <c r="Q46" s="102"/>
      <c r="R46" s="61"/>
      <c r="S46" s="103"/>
      <c r="T46" s="61"/>
      <c r="U46" s="61"/>
      <c r="V46" s="97"/>
      <c r="W46" s="82"/>
      <c r="X46" s="104"/>
      <c r="Y46" s="40"/>
      <c r="Z46" s="40"/>
      <c r="AA46" s="40"/>
      <c r="AB46" s="40"/>
    </row>
    <row r="47" spans="1:28" ht="33" customHeight="1">
      <c r="A47" s="232"/>
      <c r="B47" s="232"/>
      <c r="C47" s="232"/>
      <c r="D47" s="232"/>
      <c r="E47" s="232"/>
      <c r="F47" s="232"/>
      <c r="G47" s="232"/>
      <c r="H47" s="231" t="s">
        <v>4</v>
      </c>
      <c r="I47" s="232"/>
      <c r="J47" s="232"/>
      <c r="K47" s="232"/>
      <c r="L47" s="232"/>
      <c r="M47" s="232"/>
      <c r="N47" s="232"/>
      <c r="O47" s="232"/>
      <c r="P47" s="232"/>
      <c r="Q47" s="232"/>
      <c r="R47" s="231" t="s">
        <v>30</v>
      </c>
      <c r="S47" s="232"/>
      <c r="T47" s="232"/>
      <c r="U47" s="232"/>
      <c r="V47" s="232"/>
      <c r="W47" s="232"/>
      <c r="X47" s="232"/>
      <c r="Y47" s="40"/>
      <c r="Z47" s="40"/>
      <c r="AA47" s="40"/>
      <c r="AB47" s="40"/>
    </row>
    <row r="48" spans="1:28" ht="20.25" customHeight="1">
      <c r="A48" s="23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40"/>
      <c r="Z48" s="40"/>
      <c r="AA48" s="40"/>
      <c r="AB48" s="40"/>
    </row>
    <row r="49" spans="1:25">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row>
    <row r="50" spans="1:25">
      <c r="A50" s="232"/>
      <c r="B50" s="232"/>
      <c r="C50" s="232"/>
      <c r="D50" s="232"/>
      <c r="E50" s="232"/>
      <c r="F50" s="232"/>
      <c r="G50" s="232"/>
      <c r="H50" s="231" t="s">
        <v>272</v>
      </c>
      <c r="I50" s="232"/>
      <c r="J50" s="232"/>
      <c r="K50" s="232"/>
      <c r="L50" s="232"/>
      <c r="M50" s="232"/>
      <c r="N50" s="232"/>
      <c r="O50" s="232"/>
      <c r="P50" s="232"/>
      <c r="Q50" s="232"/>
      <c r="R50" s="231" t="s">
        <v>31</v>
      </c>
      <c r="S50" s="232"/>
      <c r="T50" s="232"/>
      <c r="U50" s="232"/>
      <c r="V50" s="232"/>
      <c r="W50" s="232"/>
      <c r="X50" s="232"/>
    </row>
    <row r="51" spans="1:25">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row>
    <row r="52" spans="1:25">
      <c r="A52" s="232"/>
      <c r="B52" s="232"/>
      <c r="C52" s="232"/>
      <c r="D52" s="232"/>
      <c r="E52" s="232"/>
      <c r="F52" s="232"/>
      <c r="G52" s="232"/>
      <c r="H52" s="232" t="s">
        <v>2</v>
      </c>
      <c r="I52" s="232"/>
      <c r="J52" s="232"/>
      <c r="K52" s="232"/>
      <c r="L52" s="232"/>
      <c r="M52" s="232"/>
      <c r="N52" s="232"/>
      <c r="O52" s="232"/>
      <c r="P52" s="232"/>
      <c r="Q52" s="232"/>
      <c r="R52" s="231" t="s">
        <v>0</v>
      </c>
      <c r="S52" s="232"/>
      <c r="T52" s="232"/>
      <c r="U52" s="232"/>
      <c r="V52" s="232"/>
      <c r="W52" s="232"/>
      <c r="X52" s="232"/>
    </row>
    <row r="53" spans="1:25" ht="15" customHeight="1">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row>
    <row r="54" spans="1:25" ht="12.75" customHeight="1">
      <c r="A54" s="242" t="s">
        <v>34</v>
      </c>
      <c r="B54" s="242"/>
      <c r="C54" s="242"/>
      <c r="D54" s="242"/>
      <c r="E54" s="242"/>
      <c r="F54" s="242"/>
      <c r="G54" s="242"/>
      <c r="H54" s="242"/>
      <c r="I54" s="242"/>
      <c r="J54" s="242"/>
      <c r="K54" s="242"/>
      <c r="L54" s="8"/>
      <c r="M54" s="8"/>
      <c r="N54" s="8"/>
      <c r="O54" s="39"/>
      <c r="P54" s="15"/>
      <c r="Q54" s="8"/>
      <c r="R54" s="8"/>
      <c r="S54" s="15"/>
      <c r="T54" s="8"/>
      <c r="U54" s="8"/>
      <c r="V54" s="8"/>
      <c r="W54" s="8"/>
      <c r="X54" s="8"/>
    </row>
    <row r="55" spans="1:25" ht="12.75" customHeight="1">
      <c r="A55" s="245" t="s">
        <v>56</v>
      </c>
      <c r="B55" s="245"/>
      <c r="C55" s="245"/>
      <c r="D55" s="245"/>
      <c r="E55" s="245"/>
      <c r="F55" s="245"/>
      <c r="G55" s="245"/>
      <c r="H55" s="245"/>
      <c r="I55" s="245"/>
      <c r="J55" s="245"/>
      <c r="K55" s="245"/>
      <c r="L55" s="9"/>
      <c r="M55" s="9"/>
      <c r="N55" s="9"/>
      <c r="O55" s="9"/>
      <c r="P55" s="9"/>
      <c r="Q55" s="9"/>
      <c r="R55" s="9"/>
      <c r="S55" s="9"/>
      <c r="T55" s="9"/>
      <c r="U55" s="9"/>
      <c r="V55" s="9"/>
      <c r="W55" s="40"/>
      <c r="X55" s="40"/>
      <c r="Y55" s="40"/>
    </row>
    <row r="56" spans="1:25" ht="13.5" thickBot="1">
      <c r="A56" s="3" t="s">
        <v>132</v>
      </c>
      <c r="B56" s="37"/>
      <c r="C56" s="41"/>
      <c r="D56" s="40"/>
      <c r="E56" s="40"/>
      <c r="F56" s="40"/>
      <c r="G56" s="40"/>
      <c r="H56" s="40"/>
      <c r="I56" s="40"/>
      <c r="J56" s="40"/>
      <c r="K56" s="40"/>
      <c r="L56" s="21" t="s">
        <v>3</v>
      </c>
      <c r="M56" s="37"/>
      <c r="N56" s="41"/>
      <c r="O56" s="40"/>
      <c r="P56" s="42"/>
      <c r="Q56" s="40"/>
      <c r="R56" s="40"/>
      <c r="S56" s="40"/>
      <c r="T56" s="40"/>
      <c r="U56" s="40"/>
      <c r="V56" s="40"/>
      <c r="W56" s="40"/>
      <c r="X56" s="40"/>
      <c r="Y56" s="40"/>
    </row>
    <row r="57" spans="1:25" ht="45" customHeight="1">
      <c r="A57" s="243" t="s">
        <v>5</v>
      </c>
      <c r="B57" s="243" t="s">
        <v>6</v>
      </c>
      <c r="C57" s="243" t="s">
        <v>24</v>
      </c>
      <c r="D57" s="243" t="s">
        <v>7</v>
      </c>
      <c r="E57" s="243" t="s">
        <v>19</v>
      </c>
      <c r="F57" s="243" t="s">
        <v>8</v>
      </c>
      <c r="G57" s="243" t="s">
        <v>9</v>
      </c>
      <c r="H57" s="243" t="s">
        <v>18</v>
      </c>
      <c r="I57" s="243"/>
      <c r="J57" s="243"/>
      <c r="K57" s="293"/>
      <c r="L57" s="52" t="s">
        <v>27</v>
      </c>
      <c r="M57" s="23"/>
      <c r="N57" s="243" t="s">
        <v>27</v>
      </c>
      <c r="O57" s="243"/>
      <c r="P57" s="243"/>
      <c r="Q57" s="243" t="s">
        <v>11</v>
      </c>
      <c r="R57" s="243"/>
      <c r="S57" s="243"/>
      <c r="T57" s="243"/>
      <c r="U57" s="243"/>
      <c r="V57" s="243" t="s">
        <v>28</v>
      </c>
      <c r="W57" s="243" t="s">
        <v>16</v>
      </c>
      <c r="X57" s="243" t="s">
        <v>17</v>
      </c>
      <c r="Y57" s="22"/>
    </row>
    <row r="58" spans="1:25" ht="33.75">
      <c r="A58" s="243"/>
      <c r="B58" s="243"/>
      <c r="C58" s="243"/>
      <c r="D58" s="243"/>
      <c r="E58" s="243"/>
      <c r="F58" s="243"/>
      <c r="G58" s="243"/>
      <c r="H58" s="52" t="s">
        <v>20</v>
      </c>
      <c r="I58" s="52" t="s">
        <v>21</v>
      </c>
      <c r="J58" s="52" t="s">
        <v>22</v>
      </c>
      <c r="K58" s="52" t="s">
        <v>23</v>
      </c>
      <c r="L58" s="52" t="s">
        <v>26</v>
      </c>
      <c r="M58" s="52" t="s">
        <v>10</v>
      </c>
      <c r="N58" s="52" t="s">
        <v>25</v>
      </c>
      <c r="O58" s="52" t="s">
        <v>8</v>
      </c>
      <c r="P58" s="52" t="s">
        <v>9</v>
      </c>
      <c r="Q58" s="52" t="s">
        <v>12</v>
      </c>
      <c r="R58" s="52" t="s">
        <v>13</v>
      </c>
      <c r="S58" s="52" t="s">
        <v>14</v>
      </c>
      <c r="T58" s="52" t="s">
        <v>15</v>
      </c>
      <c r="U58" s="52" t="s">
        <v>29</v>
      </c>
      <c r="V58" s="243"/>
      <c r="W58" s="243"/>
      <c r="X58" s="243"/>
      <c r="Y58" s="22"/>
    </row>
    <row r="59" spans="1:25" ht="148.5" customHeight="1">
      <c r="A59" s="225"/>
      <c r="B59" s="312" t="s">
        <v>136</v>
      </c>
      <c r="C59" s="313">
        <v>2</v>
      </c>
      <c r="D59" s="294">
        <v>0.5</v>
      </c>
      <c r="E59" s="297" t="s">
        <v>142</v>
      </c>
      <c r="F59" s="280">
        <v>1642</v>
      </c>
      <c r="G59" s="286">
        <v>1287</v>
      </c>
      <c r="H59" s="229">
        <v>321</v>
      </c>
      <c r="I59" s="229">
        <v>321</v>
      </c>
      <c r="J59" s="229">
        <v>321</v>
      </c>
      <c r="K59" s="280">
        <v>321</v>
      </c>
      <c r="L59" s="67" t="s">
        <v>138</v>
      </c>
      <c r="M59" s="76">
        <v>120</v>
      </c>
      <c r="N59" s="67" t="s">
        <v>146</v>
      </c>
      <c r="O59" s="73">
        <v>0</v>
      </c>
      <c r="P59" s="76">
        <v>120</v>
      </c>
      <c r="Q59" s="107">
        <v>0</v>
      </c>
      <c r="R59" s="67"/>
      <c r="S59" s="24"/>
      <c r="T59" s="67"/>
      <c r="U59" s="67"/>
      <c r="V59" s="72"/>
      <c r="W59" s="323" t="s">
        <v>42</v>
      </c>
      <c r="X59" s="94"/>
      <c r="Y59" s="40"/>
    </row>
    <row r="60" spans="1:25" ht="112.5" customHeight="1">
      <c r="A60" s="225"/>
      <c r="B60" s="312"/>
      <c r="C60" s="314"/>
      <c r="D60" s="295"/>
      <c r="E60" s="298"/>
      <c r="F60" s="281"/>
      <c r="G60" s="287"/>
      <c r="H60" s="279"/>
      <c r="I60" s="279"/>
      <c r="J60" s="279"/>
      <c r="K60" s="281"/>
      <c r="L60" s="67" t="s">
        <v>139</v>
      </c>
      <c r="M60" s="76">
        <v>30</v>
      </c>
      <c r="N60" s="67" t="s">
        <v>140</v>
      </c>
      <c r="O60" s="73">
        <v>30</v>
      </c>
      <c r="P60" s="76">
        <v>30</v>
      </c>
      <c r="Q60" s="107">
        <v>0</v>
      </c>
      <c r="R60" s="67"/>
      <c r="S60" s="24"/>
      <c r="T60" s="67"/>
      <c r="U60" s="67"/>
      <c r="V60" s="72"/>
      <c r="W60" s="323"/>
      <c r="X60" s="94"/>
      <c r="Y60" s="40"/>
    </row>
    <row r="61" spans="1:25" ht="112.5" customHeight="1">
      <c r="A61" s="225"/>
      <c r="B61" s="312"/>
      <c r="C61" s="315"/>
      <c r="D61" s="296"/>
      <c r="E61" s="299"/>
      <c r="F61" s="282"/>
      <c r="G61" s="288"/>
      <c r="H61" s="230"/>
      <c r="I61" s="230"/>
      <c r="J61" s="230"/>
      <c r="K61" s="282"/>
      <c r="L61" s="67" t="s">
        <v>166</v>
      </c>
      <c r="M61" s="76">
        <v>30</v>
      </c>
      <c r="N61" s="67" t="s">
        <v>141</v>
      </c>
      <c r="O61" s="73">
        <v>30</v>
      </c>
      <c r="P61" s="76">
        <v>30</v>
      </c>
      <c r="Q61" s="107">
        <v>0</v>
      </c>
      <c r="R61" s="67"/>
      <c r="S61" s="24"/>
      <c r="T61" s="67"/>
      <c r="U61" s="67"/>
      <c r="V61" s="72"/>
      <c r="W61" s="323"/>
      <c r="X61" s="94"/>
      <c r="Y61" s="40"/>
    </row>
    <row r="62" spans="1:25" ht="66.75" customHeight="1">
      <c r="A62" s="225"/>
      <c r="B62" s="312"/>
      <c r="C62" s="313">
        <v>2</v>
      </c>
      <c r="D62" s="294">
        <v>0.8</v>
      </c>
      <c r="E62" s="297" t="s">
        <v>137</v>
      </c>
      <c r="F62" s="280">
        <v>1642</v>
      </c>
      <c r="G62" s="286">
        <v>1287</v>
      </c>
      <c r="H62" s="229">
        <v>321</v>
      </c>
      <c r="I62" s="229">
        <v>321</v>
      </c>
      <c r="J62" s="229">
        <v>321</v>
      </c>
      <c r="K62" s="280">
        <v>321</v>
      </c>
      <c r="L62" s="67" t="s">
        <v>143</v>
      </c>
      <c r="M62" s="76">
        <v>412</v>
      </c>
      <c r="N62" s="67" t="s">
        <v>147</v>
      </c>
      <c r="O62" s="73">
        <v>30</v>
      </c>
      <c r="P62" s="76">
        <v>30</v>
      </c>
      <c r="Q62" s="107">
        <v>0</v>
      </c>
      <c r="R62" s="67"/>
      <c r="S62" s="24"/>
      <c r="T62" s="67"/>
      <c r="U62" s="67"/>
      <c r="V62" s="72"/>
      <c r="W62" s="323"/>
      <c r="X62" s="94"/>
      <c r="Y62" s="40"/>
    </row>
    <row r="63" spans="1:25" ht="66.75" customHeight="1">
      <c r="A63" s="225"/>
      <c r="B63" s="312"/>
      <c r="C63" s="314"/>
      <c r="D63" s="295"/>
      <c r="E63" s="298"/>
      <c r="F63" s="281"/>
      <c r="G63" s="287"/>
      <c r="H63" s="279"/>
      <c r="I63" s="279"/>
      <c r="J63" s="279"/>
      <c r="K63" s="281"/>
      <c r="L63" s="78" t="s">
        <v>144</v>
      </c>
      <c r="M63" s="76">
        <v>20</v>
      </c>
      <c r="N63" s="67" t="s">
        <v>148</v>
      </c>
      <c r="O63" s="73">
        <v>0</v>
      </c>
      <c r="P63" s="76">
        <v>20</v>
      </c>
      <c r="Q63" s="107">
        <v>0</v>
      </c>
      <c r="R63" s="67"/>
      <c r="S63" s="24"/>
      <c r="T63" s="67"/>
      <c r="U63" s="67"/>
      <c r="V63" s="72"/>
      <c r="W63" s="323"/>
      <c r="X63" s="94"/>
      <c r="Y63" s="40"/>
    </row>
    <row r="64" spans="1:25" ht="66.75" customHeight="1">
      <c r="A64" s="225"/>
      <c r="B64" s="312"/>
      <c r="C64" s="314"/>
      <c r="D64" s="295"/>
      <c r="E64" s="298"/>
      <c r="F64" s="281"/>
      <c r="G64" s="287"/>
      <c r="H64" s="279"/>
      <c r="I64" s="279"/>
      <c r="J64" s="279"/>
      <c r="K64" s="281"/>
      <c r="L64" s="229" t="s">
        <v>145</v>
      </c>
      <c r="M64" s="316">
        <v>120</v>
      </c>
      <c r="N64" s="229" t="s">
        <v>149</v>
      </c>
      <c r="O64" s="280">
        <v>0</v>
      </c>
      <c r="P64" s="316">
        <v>120</v>
      </c>
      <c r="Q64" s="107">
        <v>0</v>
      </c>
      <c r="R64" s="67"/>
      <c r="S64" s="24"/>
      <c r="T64" s="67"/>
      <c r="U64" s="67"/>
      <c r="V64" s="72"/>
      <c r="W64" s="323"/>
      <c r="X64" s="94"/>
      <c r="Y64" s="40"/>
    </row>
    <row r="65" spans="1:25" ht="66.75" customHeight="1">
      <c r="A65" s="225"/>
      <c r="B65" s="312"/>
      <c r="C65" s="315"/>
      <c r="D65" s="296"/>
      <c r="E65" s="299"/>
      <c r="F65" s="282"/>
      <c r="G65" s="288"/>
      <c r="H65" s="230"/>
      <c r="I65" s="230"/>
      <c r="J65" s="230"/>
      <c r="K65" s="282"/>
      <c r="L65" s="230"/>
      <c r="M65" s="317"/>
      <c r="N65" s="230"/>
      <c r="O65" s="282"/>
      <c r="P65" s="317"/>
      <c r="Q65" s="107">
        <v>0</v>
      </c>
      <c r="R65" s="67"/>
      <c r="S65" s="24"/>
      <c r="T65" s="67"/>
      <c r="U65" s="67"/>
      <c r="V65" s="72"/>
      <c r="W65" s="323"/>
      <c r="X65" s="94"/>
      <c r="Y65" s="40"/>
    </row>
    <row r="66" spans="1:25" ht="137.25" customHeight="1">
      <c r="A66" s="225"/>
      <c r="B66" s="312"/>
      <c r="C66" s="313">
        <v>1</v>
      </c>
      <c r="D66" s="304">
        <v>0.2</v>
      </c>
      <c r="E66" s="297" t="s">
        <v>150</v>
      </c>
      <c r="F66" s="280">
        <v>15</v>
      </c>
      <c r="G66" s="286">
        <v>16</v>
      </c>
      <c r="H66" s="229">
        <v>4</v>
      </c>
      <c r="I66" s="229">
        <v>4</v>
      </c>
      <c r="J66" s="229">
        <v>4</v>
      </c>
      <c r="K66" s="280">
        <v>4</v>
      </c>
      <c r="L66" s="78" t="s">
        <v>167</v>
      </c>
      <c r="M66" s="76">
        <v>68</v>
      </c>
      <c r="N66" s="67" t="s">
        <v>153</v>
      </c>
      <c r="O66" s="73">
        <v>0</v>
      </c>
      <c r="P66" s="76">
        <v>68</v>
      </c>
      <c r="Q66" s="324">
        <v>40</v>
      </c>
      <c r="R66" s="67"/>
      <c r="S66" s="24"/>
      <c r="T66" s="67"/>
      <c r="U66" s="67"/>
      <c r="V66" s="72"/>
      <c r="W66" s="323"/>
      <c r="X66" s="94"/>
      <c r="Y66" s="40"/>
    </row>
    <row r="67" spans="1:25" ht="93" customHeight="1">
      <c r="A67" s="225"/>
      <c r="B67" s="312"/>
      <c r="C67" s="314"/>
      <c r="D67" s="304"/>
      <c r="E67" s="298"/>
      <c r="F67" s="281"/>
      <c r="G67" s="287"/>
      <c r="H67" s="279"/>
      <c r="I67" s="279"/>
      <c r="J67" s="279"/>
      <c r="K67" s="281"/>
      <c r="L67" s="229" t="s">
        <v>151</v>
      </c>
      <c r="M67" s="316">
        <v>68</v>
      </c>
      <c r="N67" s="229" t="s">
        <v>152</v>
      </c>
      <c r="O67" s="280">
        <v>0</v>
      </c>
      <c r="P67" s="316">
        <v>68</v>
      </c>
      <c r="Q67" s="324"/>
      <c r="R67" s="67"/>
      <c r="S67" s="24"/>
      <c r="T67" s="67"/>
      <c r="U67" s="67"/>
      <c r="V67" s="72"/>
      <c r="W67" s="323"/>
      <c r="X67" s="94"/>
      <c r="Y67" s="40"/>
    </row>
    <row r="68" spans="1:25" ht="122.25" customHeight="1">
      <c r="A68" s="225"/>
      <c r="B68" s="312"/>
      <c r="C68" s="315"/>
      <c r="D68" s="304"/>
      <c r="E68" s="299"/>
      <c r="F68" s="282"/>
      <c r="G68" s="288"/>
      <c r="H68" s="230"/>
      <c r="I68" s="230"/>
      <c r="J68" s="230"/>
      <c r="K68" s="282"/>
      <c r="L68" s="230"/>
      <c r="M68" s="317"/>
      <c r="N68" s="230"/>
      <c r="O68" s="282"/>
      <c r="P68" s="317"/>
      <c r="Q68" s="321"/>
      <c r="R68" s="67"/>
      <c r="S68" s="24"/>
      <c r="T68" s="67"/>
      <c r="U68" s="67"/>
      <c r="V68" s="72"/>
      <c r="W68" s="323"/>
      <c r="X68" s="94"/>
      <c r="Y68" s="40"/>
    </row>
    <row r="69" spans="1:25" ht="28.5" customHeight="1"/>
    <row r="71" spans="1:25">
      <c r="A71" s="232"/>
      <c r="B71" s="232"/>
      <c r="C71" s="232"/>
      <c r="D71" s="232"/>
      <c r="E71" s="232"/>
      <c r="F71" s="232"/>
      <c r="G71" s="232"/>
      <c r="H71" s="231" t="s">
        <v>4</v>
      </c>
      <c r="I71" s="232"/>
      <c r="J71" s="232"/>
      <c r="K71" s="232"/>
      <c r="L71" s="232"/>
      <c r="M71" s="232"/>
      <c r="N71" s="232"/>
      <c r="O71" s="232"/>
      <c r="P71" s="232"/>
      <c r="Q71" s="232"/>
      <c r="R71" s="231" t="s">
        <v>30</v>
      </c>
      <c r="S71" s="232"/>
      <c r="T71" s="232"/>
      <c r="U71" s="232"/>
      <c r="V71" s="232"/>
      <c r="W71" s="232"/>
      <c r="X71" s="232"/>
    </row>
    <row r="72" spans="1:25">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232"/>
    </row>
    <row r="73" spans="1:25">
      <c r="A73" s="232"/>
      <c r="B73" s="232"/>
      <c r="C73" s="232"/>
      <c r="D73" s="232"/>
      <c r="E73" s="232"/>
      <c r="F73" s="232"/>
      <c r="G73" s="232"/>
      <c r="H73" s="232"/>
      <c r="I73" s="232"/>
      <c r="J73" s="232"/>
      <c r="K73" s="232"/>
      <c r="L73" s="232"/>
      <c r="M73" s="232"/>
      <c r="N73" s="232"/>
      <c r="O73" s="232"/>
      <c r="P73" s="232"/>
      <c r="Q73" s="232"/>
      <c r="R73" s="232"/>
      <c r="S73" s="232"/>
      <c r="T73" s="232"/>
      <c r="U73" s="232"/>
      <c r="V73" s="232"/>
      <c r="W73" s="232"/>
      <c r="X73" s="232"/>
    </row>
    <row r="74" spans="1:25">
      <c r="A74" s="232"/>
      <c r="B74" s="232"/>
      <c r="C74" s="232"/>
      <c r="D74" s="232"/>
      <c r="E74" s="232"/>
      <c r="F74" s="232"/>
      <c r="G74" s="232"/>
      <c r="H74" s="231" t="s">
        <v>272</v>
      </c>
      <c r="I74" s="232"/>
      <c r="J74" s="232"/>
      <c r="K74" s="232"/>
      <c r="L74" s="232"/>
      <c r="M74" s="232"/>
      <c r="N74" s="232"/>
      <c r="O74" s="232"/>
      <c r="P74" s="232"/>
      <c r="Q74" s="232"/>
      <c r="R74" s="231" t="s">
        <v>31</v>
      </c>
      <c r="S74" s="232"/>
      <c r="T74" s="232"/>
      <c r="U74" s="232"/>
      <c r="V74" s="232"/>
      <c r="W74" s="232"/>
      <c r="X74" s="232"/>
    </row>
    <row r="75" spans="1:25">
      <c r="A75" s="232"/>
      <c r="B75" s="232"/>
      <c r="C75" s="232"/>
      <c r="D75" s="232"/>
      <c r="E75" s="232"/>
      <c r="F75" s="232"/>
      <c r="G75" s="232"/>
      <c r="H75" s="232"/>
      <c r="I75" s="232"/>
      <c r="J75" s="232"/>
      <c r="K75" s="232"/>
      <c r="L75" s="232"/>
      <c r="M75" s="232"/>
      <c r="N75" s="232"/>
      <c r="O75" s="232"/>
      <c r="P75" s="232"/>
      <c r="Q75" s="232"/>
      <c r="R75" s="232"/>
      <c r="S75" s="232"/>
      <c r="T75" s="232"/>
      <c r="U75" s="232"/>
      <c r="V75" s="232"/>
      <c r="W75" s="232"/>
      <c r="X75" s="232"/>
    </row>
    <row r="76" spans="1:25">
      <c r="A76" s="232"/>
      <c r="B76" s="232"/>
      <c r="C76" s="232"/>
      <c r="D76" s="232"/>
      <c r="E76" s="232"/>
      <c r="F76" s="232"/>
      <c r="G76" s="232"/>
      <c r="H76" s="232" t="s">
        <v>2</v>
      </c>
      <c r="I76" s="232"/>
      <c r="J76" s="232"/>
      <c r="K76" s="232"/>
      <c r="L76" s="232"/>
      <c r="M76" s="232"/>
      <c r="N76" s="232"/>
      <c r="O76" s="232"/>
      <c r="P76" s="232"/>
      <c r="Q76" s="232"/>
      <c r="R76" s="231" t="s">
        <v>0</v>
      </c>
      <c r="S76" s="232"/>
      <c r="T76" s="232"/>
      <c r="U76" s="232"/>
      <c r="V76" s="232"/>
      <c r="W76" s="232"/>
      <c r="X76" s="232"/>
    </row>
    <row r="77" spans="1:25">
      <c r="A77" s="232"/>
      <c r="B77" s="232"/>
      <c r="C77" s="232"/>
      <c r="D77" s="232"/>
      <c r="E77" s="232"/>
      <c r="F77" s="232"/>
      <c r="G77" s="232"/>
      <c r="H77" s="232"/>
      <c r="I77" s="232"/>
      <c r="J77" s="232"/>
      <c r="K77" s="232"/>
      <c r="L77" s="232"/>
      <c r="M77" s="232"/>
      <c r="N77" s="232"/>
      <c r="O77" s="232"/>
      <c r="P77" s="232"/>
      <c r="Q77" s="232"/>
      <c r="R77" s="232"/>
      <c r="S77" s="232"/>
      <c r="T77" s="232"/>
      <c r="U77" s="232"/>
      <c r="V77" s="232"/>
      <c r="W77" s="232"/>
      <c r="X77" s="232"/>
    </row>
    <row r="78" spans="1:25">
      <c r="A78" s="1"/>
      <c r="B78" s="1"/>
      <c r="C78" s="1"/>
      <c r="D78" s="1"/>
      <c r="E78" s="1"/>
      <c r="F78" s="1"/>
      <c r="G78" s="1"/>
      <c r="H78" s="1"/>
      <c r="I78" s="1"/>
      <c r="J78" s="1"/>
      <c r="K78" s="1"/>
      <c r="L78" s="7"/>
      <c r="M78" s="7"/>
      <c r="N78" s="7"/>
      <c r="O78" s="35"/>
      <c r="P78" s="14"/>
      <c r="Q78" s="7"/>
      <c r="R78" s="7"/>
      <c r="S78" s="14"/>
      <c r="T78" s="7"/>
      <c r="U78" s="7"/>
      <c r="V78" s="7"/>
      <c r="W78" s="7"/>
      <c r="X78" s="7"/>
    </row>
    <row r="79" spans="1:25">
      <c r="A79" s="240"/>
      <c r="B79" s="240"/>
      <c r="C79" s="240"/>
      <c r="D79" s="240"/>
      <c r="E79" s="240"/>
      <c r="F79" s="240"/>
      <c r="G79" s="240"/>
      <c r="H79" s="240"/>
      <c r="I79" s="240"/>
      <c r="J79" s="240"/>
      <c r="K79" s="240"/>
      <c r="L79" s="1"/>
      <c r="M79" s="1"/>
      <c r="N79" s="1"/>
      <c r="O79" s="36"/>
      <c r="P79" s="13"/>
      <c r="Q79" s="1"/>
      <c r="R79" s="1"/>
      <c r="S79" s="13"/>
      <c r="T79" s="1"/>
      <c r="U79" s="1"/>
      <c r="V79" s="1"/>
      <c r="W79" s="1"/>
      <c r="X79" s="1"/>
    </row>
    <row r="80" spans="1:25">
      <c r="A80" s="3" t="s">
        <v>32</v>
      </c>
      <c r="B80" s="2"/>
      <c r="C80" s="2"/>
      <c r="L80" s="3"/>
      <c r="N80" s="2"/>
      <c r="O80" s="37"/>
      <c r="P80" s="11"/>
      <c r="S80" s="11"/>
    </row>
    <row r="81" spans="1:25" ht="15">
      <c r="A81" s="241" t="s">
        <v>33</v>
      </c>
      <c r="B81" s="241"/>
      <c r="C81" s="12"/>
      <c r="L81" s="4"/>
      <c r="M81" s="2"/>
      <c r="O81" s="38"/>
      <c r="P81" s="11"/>
      <c r="S81" s="11"/>
    </row>
    <row r="82" spans="1:25">
      <c r="A82" s="242" t="s">
        <v>34</v>
      </c>
      <c r="B82" s="242"/>
      <c r="C82" s="242"/>
      <c r="D82" s="242"/>
      <c r="E82" s="242"/>
      <c r="F82" s="242"/>
      <c r="G82" s="242"/>
      <c r="H82" s="242"/>
      <c r="I82" s="242"/>
      <c r="J82" s="242"/>
      <c r="K82" s="242"/>
      <c r="L82" s="8"/>
      <c r="M82" s="8"/>
      <c r="N82" s="8"/>
      <c r="O82" s="39"/>
      <c r="P82" s="15"/>
      <c r="Q82" s="8"/>
      <c r="R82" s="8"/>
      <c r="S82" s="15"/>
      <c r="T82" s="8"/>
      <c r="U82" s="8"/>
      <c r="V82" s="8"/>
      <c r="W82" s="8"/>
      <c r="X82" s="8"/>
    </row>
    <row r="83" spans="1:25">
      <c r="A83" s="245" t="s">
        <v>56</v>
      </c>
      <c r="B83" s="245"/>
      <c r="C83" s="245"/>
      <c r="D83" s="245"/>
      <c r="E83" s="245"/>
      <c r="F83" s="245"/>
      <c r="G83" s="245"/>
      <c r="H83" s="245"/>
      <c r="I83" s="245"/>
      <c r="J83" s="245"/>
      <c r="K83" s="245"/>
      <c r="L83" s="9"/>
      <c r="M83" s="9"/>
      <c r="N83" s="9"/>
      <c r="O83" s="9"/>
      <c r="P83" s="9"/>
      <c r="Q83" s="9"/>
      <c r="R83" s="9"/>
      <c r="S83" s="9"/>
      <c r="T83" s="9"/>
      <c r="U83" s="9"/>
      <c r="V83" s="9"/>
      <c r="W83" s="40"/>
      <c r="X83" s="40"/>
      <c r="Y83" s="40"/>
    </row>
    <row r="84" spans="1:25" ht="13.5" thickBot="1">
      <c r="A84" s="3" t="s">
        <v>133</v>
      </c>
      <c r="B84" s="37"/>
      <c r="C84" s="41"/>
      <c r="D84" s="40"/>
      <c r="E84" s="40"/>
      <c r="F84" s="40"/>
      <c r="G84" s="40"/>
      <c r="H84" s="40"/>
      <c r="I84" s="40"/>
      <c r="J84" s="40"/>
      <c r="K84" s="40"/>
      <c r="L84" s="21" t="s">
        <v>3</v>
      </c>
      <c r="M84" s="37"/>
      <c r="N84" s="41"/>
      <c r="O84" s="40"/>
      <c r="P84" s="42"/>
      <c r="Q84" s="40"/>
      <c r="R84" s="40"/>
      <c r="S84" s="40"/>
      <c r="T84" s="40"/>
      <c r="U84" s="40"/>
      <c r="V84" s="40"/>
      <c r="W84" s="40"/>
      <c r="X84" s="40"/>
      <c r="Y84" s="40"/>
    </row>
    <row r="85" spans="1:25">
      <c r="A85" s="243" t="s">
        <v>5</v>
      </c>
      <c r="B85" s="243" t="s">
        <v>6</v>
      </c>
      <c r="C85" s="243" t="s">
        <v>24</v>
      </c>
      <c r="D85" s="243" t="s">
        <v>7</v>
      </c>
      <c r="E85" s="243" t="s">
        <v>19</v>
      </c>
      <c r="F85" s="243" t="s">
        <v>8</v>
      </c>
      <c r="G85" s="243" t="s">
        <v>9</v>
      </c>
      <c r="H85" s="243" t="s">
        <v>18</v>
      </c>
      <c r="I85" s="243"/>
      <c r="J85" s="243"/>
      <c r="K85" s="293"/>
      <c r="L85" s="34" t="s">
        <v>27</v>
      </c>
      <c r="M85" s="23"/>
      <c r="N85" s="243" t="s">
        <v>27</v>
      </c>
      <c r="O85" s="243"/>
      <c r="P85" s="243"/>
      <c r="Q85" s="243" t="s">
        <v>11</v>
      </c>
      <c r="R85" s="243"/>
      <c r="S85" s="243"/>
      <c r="T85" s="243"/>
      <c r="U85" s="243"/>
      <c r="V85" s="243" t="s">
        <v>28</v>
      </c>
      <c r="W85" s="243" t="s">
        <v>16</v>
      </c>
      <c r="X85" s="243" t="s">
        <v>17</v>
      </c>
      <c r="Y85" s="22"/>
    </row>
    <row r="86" spans="1:25" ht="33.75">
      <c r="A86" s="243"/>
      <c r="B86" s="243"/>
      <c r="C86" s="243"/>
      <c r="D86" s="243"/>
      <c r="E86" s="243"/>
      <c r="F86" s="243"/>
      <c r="G86" s="243"/>
      <c r="H86" s="34" t="s">
        <v>20</v>
      </c>
      <c r="I86" s="34" t="s">
        <v>21</v>
      </c>
      <c r="J86" s="34" t="s">
        <v>22</v>
      </c>
      <c r="K86" s="34" t="s">
        <v>23</v>
      </c>
      <c r="L86" s="34" t="s">
        <v>26</v>
      </c>
      <c r="M86" s="34" t="s">
        <v>10</v>
      </c>
      <c r="N86" s="34" t="s">
        <v>25</v>
      </c>
      <c r="O86" s="34" t="s">
        <v>8</v>
      </c>
      <c r="P86" s="34" t="s">
        <v>9</v>
      </c>
      <c r="Q86" s="34" t="s">
        <v>12</v>
      </c>
      <c r="R86" s="34" t="s">
        <v>13</v>
      </c>
      <c r="S86" s="34" t="s">
        <v>14</v>
      </c>
      <c r="T86" s="34" t="s">
        <v>15</v>
      </c>
      <c r="U86" s="34" t="s">
        <v>29</v>
      </c>
      <c r="V86" s="243"/>
      <c r="W86" s="243"/>
      <c r="X86" s="243"/>
      <c r="Y86" s="22"/>
    </row>
    <row r="87" spans="1:25" ht="102">
      <c r="A87" s="70"/>
      <c r="B87" s="85" t="s">
        <v>134</v>
      </c>
      <c r="C87" s="87">
        <v>0.46</v>
      </c>
      <c r="D87" s="88">
        <v>7</v>
      </c>
      <c r="E87" s="86" t="s">
        <v>155</v>
      </c>
      <c r="F87" s="88">
        <v>1</v>
      </c>
      <c r="G87" s="89">
        <v>2</v>
      </c>
      <c r="H87" s="88">
        <v>0.5</v>
      </c>
      <c r="I87" s="88">
        <v>0.5</v>
      </c>
      <c r="J87" s="88">
        <v>0.5</v>
      </c>
      <c r="K87" s="88">
        <v>0.5</v>
      </c>
      <c r="L87" s="86" t="s">
        <v>156</v>
      </c>
      <c r="M87" s="67">
        <v>2</v>
      </c>
      <c r="N87" s="85" t="s">
        <v>157</v>
      </c>
      <c r="O87" s="73">
        <v>1</v>
      </c>
      <c r="P87" s="73">
        <v>2</v>
      </c>
      <c r="Q87" s="54"/>
      <c r="R87" s="54"/>
      <c r="S87" s="24"/>
      <c r="T87" s="54"/>
      <c r="U87" s="54"/>
      <c r="V87" s="72">
        <v>2.5000000000000001E-2</v>
      </c>
      <c r="W87" s="80" t="s">
        <v>42</v>
      </c>
      <c r="X87" s="90"/>
      <c r="Y87" s="40"/>
    </row>
  </sheetData>
  <mergeCells count="183">
    <mergeCell ref="V43:V44"/>
    <mergeCell ref="X43:X44"/>
    <mergeCell ref="Q43:Q44"/>
    <mergeCell ref="W43:W44"/>
    <mergeCell ref="Q41:U41"/>
    <mergeCell ref="V41:V42"/>
    <mergeCell ref="W41:W42"/>
    <mergeCell ref="X41:X42"/>
    <mergeCell ref="O67:O68"/>
    <mergeCell ref="P67:P68"/>
    <mergeCell ref="W59:W68"/>
    <mergeCell ref="Q57:U57"/>
    <mergeCell ref="V57:V58"/>
    <mergeCell ref="W57:W58"/>
    <mergeCell ref="X57:X58"/>
    <mergeCell ref="Q66:Q68"/>
    <mergeCell ref="L64:L65"/>
    <mergeCell ref="M64:M65"/>
    <mergeCell ref="N64:N65"/>
    <mergeCell ref="O64:O65"/>
    <mergeCell ref="P64:P65"/>
    <mergeCell ref="N57:P57"/>
    <mergeCell ref="N41:P41"/>
    <mergeCell ref="D62:D65"/>
    <mergeCell ref="E66:E68"/>
    <mergeCell ref="F66:F68"/>
    <mergeCell ref="G66:G68"/>
    <mergeCell ref="H66:H68"/>
    <mergeCell ref="D66:D68"/>
    <mergeCell ref="L67:L68"/>
    <mergeCell ref="M67:M68"/>
    <mergeCell ref="N67:N68"/>
    <mergeCell ref="E59:E61"/>
    <mergeCell ref="F59:F61"/>
    <mergeCell ref="G59:G61"/>
    <mergeCell ref="H59:H61"/>
    <mergeCell ref="I59:I61"/>
    <mergeCell ref="J59:J61"/>
    <mergeCell ref="K59:K61"/>
    <mergeCell ref="A54:K54"/>
    <mergeCell ref="A59:A68"/>
    <mergeCell ref="B59:B68"/>
    <mergeCell ref="I66:I68"/>
    <mergeCell ref="J66:J68"/>
    <mergeCell ref="K66:K68"/>
    <mergeCell ref="E62:E65"/>
    <mergeCell ref="F62:F65"/>
    <mergeCell ref="G62:G65"/>
    <mergeCell ref="H62:H65"/>
    <mergeCell ref="I62:I65"/>
    <mergeCell ref="J62:J65"/>
    <mergeCell ref="K62:K65"/>
    <mergeCell ref="C66:C68"/>
    <mergeCell ref="C59:C61"/>
    <mergeCell ref="D59:D61"/>
    <mergeCell ref="C62:C65"/>
    <mergeCell ref="A55:K55"/>
    <mergeCell ref="A57:A58"/>
    <mergeCell ref="B57:B58"/>
    <mergeCell ref="C57:C58"/>
    <mergeCell ref="D57:D58"/>
    <mergeCell ref="E57:E58"/>
    <mergeCell ref="F57:F58"/>
    <mergeCell ref="G57:G58"/>
    <mergeCell ref="H57:K57"/>
    <mergeCell ref="C43:C44"/>
    <mergeCell ref="R43:R44"/>
    <mergeCell ref="S43:S44"/>
    <mergeCell ref="T43:T44"/>
    <mergeCell ref="U43:U44"/>
    <mergeCell ref="P43:P44"/>
    <mergeCell ref="O43:O44"/>
    <mergeCell ref="A43:A44"/>
    <mergeCell ref="B43:B44"/>
    <mergeCell ref="L43:L44"/>
    <mergeCell ref="M43:M44"/>
    <mergeCell ref="N43:N44"/>
    <mergeCell ref="D43:D44"/>
    <mergeCell ref="E43:E44"/>
    <mergeCell ref="F43:F44"/>
    <mergeCell ref="G43:G44"/>
    <mergeCell ref="H43:H44"/>
    <mergeCell ref="I43:I44"/>
    <mergeCell ref="J43:J44"/>
    <mergeCell ref="K43:K44"/>
    <mergeCell ref="E41:E42"/>
    <mergeCell ref="F41:F42"/>
    <mergeCell ref="G41:G42"/>
    <mergeCell ref="H41:K41"/>
    <mergeCell ref="A27:G33"/>
    <mergeCell ref="H27:Q29"/>
    <mergeCell ref="R27:X29"/>
    <mergeCell ref="H30:Q31"/>
    <mergeCell ref="R30:X31"/>
    <mergeCell ref="H32:Q33"/>
    <mergeCell ref="R32:X33"/>
    <mergeCell ref="A35:K35"/>
    <mergeCell ref="A37:B37"/>
    <mergeCell ref="A38:K38"/>
    <mergeCell ref="A39:K39"/>
    <mergeCell ref="A41:A42"/>
    <mergeCell ref="B41:B42"/>
    <mergeCell ref="C41:C42"/>
    <mergeCell ref="D41:D42"/>
    <mergeCell ref="X85:X86"/>
    <mergeCell ref="G85:G86"/>
    <mergeCell ref="H85:K85"/>
    <mergeCell ref="N85:P85"/>
    <mergeCell ref="Q85:U85"/>
    <mergeCell ref="V85:V86"/>
    <mergeCell ref="W85:W86"/>
    <mergeCell ref="R71:X73"/>
    <mergeCell ref="H74:Q75"/>
    <mergeCell ref="R74:X75"/>
    <mergeCell ref="H76:Q77"/>
    <mergeCell ref="R76:X77"/>
    <mergeCell ref="A79:K79"/>
    <mergeCell ref="A81:B81"/>
    <mergeCell ref="A82:K82"/>
    <mergeCell ref="A83:K83"/>
    <mergeCell ref="A71:G77"/>
    <mergeCell ref="H71:Q73"/>
    <mergeCell ref="A85:A86"/>
    <mergeCell ref="B85:B86"/>
    <mergeCell ref="C85:C86"/>
    <mergeCell ref="D85:D86"/>
    <mergeCell ref="E85:E86"/>
    <mergeCell ref="F85:F86"/>
    <mergeCell ref="A1:G7"/>
    <mergeCell ref="H1:Q3"/>
    <mergeCell ref="R1:X3"/>
    <mergeCell ref="H4:Q5"/>
    <mergeCell ref="R4:X5"/>
    <mergeCell ref="H6:Q7"/>
    <mergeCell ref="R6:X7"/>
    <mergeCell ref="A9:K9"/>
    <mergeCell ref="A11:B11"/>
    <mergeCell ref="A12:K12"/>
    <mergeCell ref="A13:K13"/>
    <mergeCell ref="A15:A16"/>
    <mergeCell ref="B15:B16"/>
    <mergeCell ref="C15:C16"/>
    <mergeCell ref="D15:D16"/>
    <mergeCell ref="E15:E16"/>
    <mergeCell ref="F15:F16"/>
    <mergeCell ref="G15:G16"/>
    <mergeCell ref="H15:K15"/>
    <mergeCell ref="J18:J22"/>
    <mergeCell ref="I18:I22"/>
    <mergeCell ref="H18:H22"/>
    <mergeCell ref="V18:V22"/>
    <mergeCell ref="Q17:Q22"/>
    <mergeCell ref="W17:W22"/>
    <mergeCell ref="X17:X22"/>
    <mergeCell ref="N15:P15"/>
    <mergeCell ref="Q15:U15"/>
    <mergeCell ref="V15:V16"/>
    <mergeCell ref="W15:W16"/>
    <mergeCell ref="X15:X16"/>
    <mergeCell ref="A47:G53"/>
    <mergeCell ref="H47:Q49"/>
    <mergeCell ref="R47:X49"/>
    <mergeCell ref="H50:Q51"/>
    <mergeCell ref="R50:X51"/>
    <mergeCell ref="H52:Q53"/>
    <mergeCell ref="R52:X53"/>
    <mergeCell ref="G18:G22"/>
    <mergeCell ref="F18:F22"/>
    <mergeCell ref="E18:E22"/>
    <mergeCell ref="D18:D22"/>
    <mergeCell ref="C18:C22"/>
    <mergeCell ref="B18:B22"/>
    <mergeCell ref="R17:R22"/>
    <mergeCell ref="S17:S22"/>
    <mergeCell ref="T17:T22"/>
    <mergeCell ref="U17:U22"/>
    <mergeCell ref="A17:A22"/>
    <mergeCell ref="P18:P22"/>
    <mergeCell ref="O18:O22"/>
    <mergeCell ref="N18:N22"/>
    <mergeCell ref="M18:M22"/>
    <mergeCell ref="L18:L22"/>
    <mergeCell ref="K18:K22"/>
  </mergeCells>
  <pageMargins left="0.70866141732283472" right="0.70866141732283472" top="0.74803149606299213" bottom="0.74803149606299213" header="0.31496062992125984" footer="0.31496062992125984"/>
  <pageSetup scale="35" orientation="landscape" r:id="rId1"/>
  <drawing r:id="rId2"/>
  <legacyDrawing r:id="rId3"/>
</worksheet>
</file>

<file path=xl/worksheets/sheet5.xml><?xml version="1.0" encoding="utf-8"?>
<worksheet xmlns="http://schemas.openxmlformats.org/spreadsheetml/2006/main" xmlns:r="http://schemas.openxmlformats.org/officeDocument/2006/relationships">
  <dimension ref="A2:Y21"/>
  <sheetViews>
    <sheetView workbookViewId="0">
      <selection activeCell="A10" sqref="A10:K10"/>
    </sheetView>
  </sheetViews>
  <sheetFormatPr baseColWidth="10" defaultRowHeight="12.75"/>
  <sheetData>
    <row r="2" spans="1:25">
      <c r="A2" s="232"/>
      <c r="B2" s="232"/>
      <c r="C2" s="232"/>
      <c r="D2" s="232"/>
      <c r="E2" s="232"/>
      <c r="F2" s="232"/>
      <c r="G2" s="232"/>
      <c r="H2" s="231" t="s">
        <v>4</v>
      </c>
      <c r="I2" s="232"/>
      <c r="J2" s="232"/>
      <c r="K2" s="232"/>
      <c r="L2" s="232"/>
      <c r="M2" s="232"/>
      <c r="N2" s="232"/>
      <c r="O2" s="232"/>
      <c r="P2" s="232"/>
      <c r="Q2" s="232"/>
      <c r="R2" s="231" t="s">
        <v>30</v>
      </c>
      <c r="S2" s="232"/>
      <c r="T2" s="232"/>
      <c r="U2" s="232"/>
      <c r="V2" s="232"/>
      <c r="W2" s="232"/>
      <c r="X2" s="232"/>
    </row>
    <row r="3" spans="1:25">
      <c r="A3" s="232"/>
      <c r="B3" s="232"/>
      <c r="C3" s="232"/>
      <c r="D3" s="232"/>
      <c r="E3" s="232"/>
      <c r="F3" s="232"/>
      <c r="G3" s="232"/>
      <c r="H3" s="232"/>
      <c r="I3" s="232"/>
      <c r="J3" s="232"/>
      <c r="K3" s="232"/>
      <c r="L3" s="232"/>
      <c r="M3" s="232"/>
      <c r="N3" s="232"/>
      <c r="O3" s="232"/>
      <c r="P3" s="232"/>
      <c r="Q3" s="232"/>
      <c r="R3" s="232"/>
      <c r="S3" s="232"/>
      <c r="T3" s="232"/>
      <c r="U3" s="232"/>
      <c r="V3" s="232"/>
      <c r="W3" s="232"/>
      <c r="X3" s="232"/>
    </row>
    <row r="4" spans="1:25">
      <c r="A4" s="232"/>
      <c r="B4" s="232"/>
      <c r="C4" s="232"/>
      <c r="D4" s="232"/>
      <c r="E4" s="232"/>
      <c r="F4" s="232"/>
      <c r="G4" s="232"/>
      <c r="H4" s="232"/>
      <c r="I4" s="232"/>
      <c r="J4" s="232"/>
      <c r="K4" s="232"/>
      <c r="L4" s="232"/>
      <c r="M4" s="232"/>
      <c r="N4" s="232"/>
      <c r="O4" s="232"/>
      <c r="P4" s="232"/>
      <c r="Q4" s="232"/>
      <c r="R4" s="232"/>
      <c r="S4" s="232"/>
      <c r="T4" s="232"/>
      <c r="U4" s="232"/>
      <c r="V4" s="232"/>
      <c r="W4" s="232"/>
      <c r="X4" s="232"/>
    </row>
    <row r="5" spans="1:25">
      <c r="A5" s="232"/>
      <c r="B5" s="232"/>
      <c r="C5" s="232"/>
      <c r="D5" s="232"/>
      <c r="E5" s="232"/>
      <c r="F5" s="232"/>
      <c r="G5" s="232"/>
      <c r="H5" s="231" t="s">
        <v>272</v>
      </c>
      <c r="I5" s="232"/>
      <c r="J5" s="232"/>
      <c r="K5" s="232"/>
      <c r="L5" s="232"/>
      <c r="M5" s="232"/>
      <c r="N5" s="232"/>
      <c r="O5" s="232"/>
      <c r="P5" s="232"/>
      <c r="Q5" s="232"/>
      <c r="R5" s="231" t="s">
        <v>31</v>
      </c>
      <c r="S5" s="232"/>
      <c r="T5" s="232"/>
      <c r="U5" s="232"/>
      <c r="V5" s="232"/>
      <c r="W5" s="232"/>
      <c r="X5" s="232"/>
    </row>
    <row r="6" spans="1:25">
      <c r="A6" s="232"/>
      <c r="B6" s="232"/>
      <c r="C6" s="232"/>
      <c r="D6" s="232"/>
      <c r="E6" s="232"/>
      <c r="F6" s="232"/>
      <c r="G6" s="232"/>
      <c r="H6" s="232"/>
      <c r="I6" s="232"/>
      <c r="J6" s="232"/>
      <c r="K6" s="232"/>
      <c r="L6" s="232"/>
      <c r="M6" s="232"/>
      <c r="N6" s="232"/>
      <c r="O6" s="232"/>
      <c r="P6" s="232"/>
      <c r="Q6" s="232"/>
      <c r="R6" s="232"/>
      <c r="S6" s="232"/>
      <c r="T6" s="232"/>
      <c r="U6" s="232"/>
      <c r="V6" s="232"/>
      <c r="W6" s="232"/>
      <c r="X6" s="232"/>
    </row>
    <row r="7" spans="1:25">
      <c r="A7" s="232"/>
      <c r="B7" s="232"/>
      <c r="C7" s="232"/>
      <c r="D7" s="232"/>
      <c r="E7" s="232"/>
      <c r="F7" s="232"/>
      <c r="G7" s="232"/>
      <c r="H7" s="232" t="s">
        <v>2</v>
      </c>
      <c r="I7" s="232"/>
      <c r="J7" s="232"/>
      <c r="K7" s="232"/>
      <c r="L7" s="232"/>
      <c r="M7" s="232"/>
      <c r="N7" s="232"/>
      <c r="O7" s="232"/>
      <c r="P7" s="232"/>
      <c r="Q7" s="232"/>
      <c r="R7" s="231" t="s">
        <v>0</v>
      </c>
      <c r="S7" s="232"/>
      <c r="T7" s="232"/>
      <c r="U7" s="232"/>
      <c r="V7" s="232"/>
      <c r="W7" s="232"/>
      <c r="X7" s="232"/>
    </row>
    <row r="8" spans="1:25">
      <c r="A8" s="232"/>
      <c r="B8" s="232"/>
      <c r="C8" s="232"/>
      <c r="D8" s="232"/>
      <c r="E8" s="232"/>
      <c r="F8" s="232"/>
      <c r="G8" s="232"/>
      <c r="H8" s="232"/>
      <c r="I8" s="232"/>
      <c r="J8" s="232"/>
      <c r="K8" s="232"/>
      <c r="L8" s="232"/>
      <c r="M8" s="232"/>
      <c r="N8" s="232"/>
      <c r="O8" s="232"/>
      <c r="P8" s="232"/>
      <c r="Q8" s="232"/>
      <c r="R8" s="232"/>
      <c r="S8" s="232"/>
      <c r="T8" s="232"/>
      <c r="U8" s="232"/>
      <c r="V8" s="232"/>
      <c r="W8" s="232"/>
      <c r="X8" s="232"/>
    </row>
    <row r="9" spans="1:25">
      <c r="A9" s="1"/>
      <c r="B9" s="1"/>
      <c r="C9" s="1"/>
      <c r="D9" s="1"/>
      <c r="E9" s="1"/>
      <c r="F9" s="1"/>
      <c r="G9" s="1"/>
      <c r="H9" s="1"/>
      <c r="I9" s="1"/>
      <c r="J9" s="1"/>
      <c r="K9" s="1"/>
      <c r="L9" s="7"/>
      <c r="M9" s="7"/>
      <c r="N9" s="7"/>
      <c r="O9" s="35"/>
      <c r="P9" s="14"/>
      <c r="Q9" s="7"/>
      <c r="R9" s="7"/>
      <c r="S9" s="14"/>
      <c r="T9" s="7"/>
      <c r="U9" s="7"/>
      <c r="V9" s="7"/>
      <c r="W9" s="7"/>
      <c r="X9" s="7"/>
    </row>
    <row r="10" spans="1:25">
      <c r="A10" s="240"/>
      <c r="B10" s="240"/>
      <c r="C10" s="240"/>
      <c r="D10" s="240"/>
      <c r="E10" s="240"/>
      <c r="F10" s="240"/>
      <c r="G10" s="240"/>
      <c r="H10" s="240"/>
      <c r="I10" s="240"/>
      <c r="J10" s="240"/>
      <c r="K10" s="240"/>
      <c r="L10" s="1"/>
      <c r="M10" s="1"/>
      <c r="N10" s="1"/>
      <c r="O10" s="36"/>
      <c r="P10" s="13"/>
      <c r="Q10" s="1"/>
      <c r="R10" s="1"/>
      <c r="S10" s="13"/>
      <c r="T10" s="1"/>
      <c r="U10" s="1"/>
      <c r="V10" s="1"/>
      <c r="W10" s="1"/>
      <c r="X10" s="1"/>
    </row>
    <row r="11" spans="1:25">
      <c r="A11" s="3" t="s">
        <v>32</v>
      </c>
      <c r="B11" s="2"/>
      <c r="C11" s="2"/>
      <c r="L11" s="3"/>
      <c r="N11" s="2"/>
      <c r="O11" s="37"/>
      <c r="P11" s="11"/>
      <c r="S11" s="11"/>
    </row>
    <row r="12" spans="1:25" ht="15">
      <c r="A12" s="241" t="s">
        <v>33</v>
      </c>
      <c r="B12" s="241"/>
      <c r="C12" s="12"/>
      <c r="L12" s="4"/>
      <c r="M12" s="2"/>
      <c r="O12" s="38"/>
      <c r="P12" s="11"/>
      <c r="S12" s="11"/>
    </row>
    <row r="13" spans="1:25">
      <c r="A13" s="242" t="s">
        <v>251</v>
      </c>
      <c r="B13" s="242"/>
      <c r="C13" s="242"/>
      <c r="D13" s="242"/>
      <c r="E13" s="242"/>
      <c r="F13" s="242"/>
      <c r="G13" s="242"/>
      <c r="H13" s="242"/>
      <c r="I13" s="242"/>
      <c r="J13" s="242"/>
      <c r="K13" s="242"/>
      <c r="L13" s="8"/>
      <c r="M13" s="8"/>
      <c r="N13" s="8"/>
      <c r="O13" s="39"/>
      <c r="P13" s="15"/>
      <c r="Q13" s="8"/>
      <c r="R13" s="8"/>
      <c r="S13" s="15"/>
      <c r="T13" s="8"/>
      <c r="U13" s="8"/>
      <c r="V13" s="8"/>
      <c r="W13" s="8"/>
      <c r="X13" s="8"/>
    </row>
    <row r="14" spans="1:25">
      <c r="A14" s="245" t="s">
        <v>252</v>
      </c>
      <c r="B14" s="245"/>
      <c r="C14" s="245"/>
      <c r="D14" s="245"/>
      <c r="E14" s="245"/>
      <c r="F14" s="245"/>
      <c r="G14" s="245"/>
      <c r="H14" s="245"/>
      <c r="I14" s="245"/>
      <c r="J14" s="245"/>
      <c r="K14" s="245"/>
      <c r="L14" s="9"/>
      <c r="M14" s="9"/>
      <c r="N14" s="9"/>
      <c r="O14" s="9"/>
      <c r="P14" s="9"/>
      <c r="Q14" s="9"/>
      <c r="R14" s="9"/>
      <c r="S14" s="9"/>
      <c r="T14" s="9"/>
      <c r="U14" s="9"/>
      <c r="V14" s="9"/>
      <c r="W14" s="40"/>
      <c r="X14" s="40"/>
      <c r="Y14" s="40"/>
    </row>
    <row r="15" spans="1:25" ht="13.5" thickBot="1">
      <c r="A15" s="3" t="s">
        <v>253</v>
      </c>
      <c r="B15" s="37"/>
      <c r="C15" s="41"/>
      <c r="D15" s="40"/>
      <c r="E15" s="40"/>
      <c r="F15" s="40"/>
      <c r="G15" s="40"/>
      <c r="H15" s="40"/>
      <c r="I15" s="40"/>
      <c r="J15" s="40"/>
      <c r="K15" s="40"/>
      <c r="L15" s="21"/>
      <c r="M15" s="37"/>
      <c r="N15" s="41"/>
      <c r="O15" s="40"/>
      <c r="P15" s="42"/>
      <c r="Q15" s="40"/>
      <c r="R15" s="40"/>
      <c r="S15" s="40"/>
      <c r="T15" s="40"/>
      <c r="U15" s="40"/>
      <c r="V15" s="40"/>
      <c r="W15" s="40"/>
      <c r="X15" s="40"/>
      <c r="Y15" s="40"/>
    </row>
    <row r="16" spans="1:25" ht="45">
      <c r="A16" s="243" t="s">
        <v>5</v>
      </c>
      <c r="B16" s="243" t="s">
        <v>6</v>
      </c>
      <c r="C16" s="243" t="s">
        <v>24</v>
      </c>
      <c r="D16" s="243" t="s">
        <v>7</v>
      </c>
      <c r="E16" s="243" t="s">
        <v>19</v>
      </c>
      <c r="F16" s="243" t="s">
        <v>8</v>
      </c>
      <c r="G16" s="243" t="s">
        <v>9</v>
      </c>
      <c r="H16" s="243" t="s">
        <v>18</v>
      </c>
      <c r="I16" s="243"/>
      <c r="J16" s="243"/>
      <c r="K16" s="293"/>
      <c r="L16" s="161" t="s">
        <v>27</v>
      </c>
      <c r="M16" s="23"/>
      <c r="N16" s="243" t="s">
        <v>27</v>
      </c>
      <c r="O16" s="243"/>
      <c r="P16" s="243"/>
      <c r="Q16" s="243" t="s">
        <v>11</v>
      </c>
      <c r="R16" s="243"/>
      <c r="S16" s="243"/>
      <c r="T16" s="243"/>
      <c r="U16" s="243"/>
      <c r="V16" s="243" t="s">
        <v>28</v>
      </c>
      <c r="W16" s="243" t="s">
        <v>16</v>
      </c>
      <c r="X16" s="243" t="s">
        <v>17</v>
      </c>
      <c r="Y16" s="22"/>
    </row>
    <row r="17" spans="1:25" ht="33.75">
      <c r="A17" s="243"/>
      <c r="B17" s="243"/>
      <c r="C17" s="243"/>
      <c r="D17" s="243"/>
      <c r="E17" s="243"/>
      <c r="F17" s="243"/>
      <c r="G17" s="243"/>
      <c r="H17" s="161" t="s">
        <v>20</v>
      </c>
      <c r="I17" s="161" t="s">
        <v>21</v>
      </c>
      <c r="J17" s="161" t="s">
        <v>22</v>
      </c>
      <c r="K17" s="161" t="s">
        <v>23</v>
      </c>
      <c r="L17" s="161" t="s">
        <v>26</v>
      </c>
      <c r="M17" s="161" t="s">
        <v>10</v>
      </c>
      <c r="N17" s="161" t="s">
        <v>25</v>
      </c>
      <c r="O17" s="161" t="s">
        <v>8</v>
      </c>
      <c r="P17" s="161" t="s">
        <v>9</v>
      </c>
      <c r="Q17" s="161" t="s">
        <v>12</v>
      </c>
      <c r="R17" s="161" t="s">
        <v>13</v>
      </c>
      <c r="S17" s="161" t="s">
        <v>14</v>
      </c>
      <c r="T17" s="161" t="s">
        <v>15</v>
      </c>
      <c r="U17" s="161" t="s">
        <v>29</v>
      </c>
      <c r="V17" s="243"/>
      <c r="W17" s="243"/>
      <c r="X17" s="243"/>
      <c r="Y17" s="22"/>
    </row>
    <row r="18" spans="1:25" ht="127.5">
      <c r="A18" s="325"/>
      <c r="B18" s="168" t="s">
        <v>254</v>
      </c>
      <c r="C18" s="167">
        <v>0.17</v>
      </c>
      <c r="D18" s="179">
        <v>1</v>
      </c>
      <c r="E18" s="160" t="s">
        <v>255</v>
      </c>
      <c r="F18" s="158">
        <v>0</v>
      </c>
      <c r="G18" s="180">
        <f>+D18+F18</f>
        <v>1</v>
      </c>
      <c r="H18" s="160">
        <v>0</v>
      </c>
      <c r="I18" s="160">
        <v>1</v>
      </c>
      <c r="J18" s="160">
        <v>0</v>
      </c>
      <c r="K18" s="158">
        <v>0</v>
      </c>
      <c r="L18" s="160" t="s">
        <v>256</v>
      </c>
      <c r="M18" s="160">
        <v>30</v>
      </c>
      <c r="N18" s="55" t="s">
        <v>257</v>
      </c>
      <c r="O18" s="158">
        <v>0</v>
      </c>
      <c r="P18" s="158">
        <f>+M18+O18</f>
        <v>30</v>
      </c>
      <c r="Q18" s="160"/>
      <c r="R18" s="20"/>
      <c r="S18" s="166"/>
      <c r="T18" s="20"/>
      <c r="U18" s="20"/>
      <c r="V18" s="163"/>
      <c r="W18" s="275" t="s">
        <v>250</v>
      </c>
      <c r="X18" s="43"/>
      <c r="Y18" s="40"/>
    </row>
    <row r="19" spans="1:25" ht="153">
      <c r="A19" s="325"/>
      <c r="B19" s="168" t="s">
        <v>258</v>
      </c>
      <c r="C19" s="167">
        <v>0.24</v>
      </c>
      <c r="D19" s="181">
        <v>30</v>
      </c>
      <c r="E19" s="164" t="s">
        <v>259</v>
      </c>
      <c r="F19" s="158">
        <v>15</v>
      </c>
      <c r="G19" s="182">
        <f>+D19+F19</f>
        <v>45</v>
      </c>
      <c r="H19" s="160">
        <v>0</v>
      </c>
      <c r="I19" s="182">
        <v>30</v>
      </c>
      <c r="J19" s="182">
        <v>0</v>
      </c>
      <c r="K19" s="158">
        <v>0</v>
      </c>
      <c r="L19" s="160" t="s">
        <v>260</v>
      </c>
      <c r="M19" s="160">
        <v>30</v>
      </c>
      <c r="N19" s="54" t="s">
        <v>261</v>
      </c>
      <c r="O19" s="158">
        <v>0</v>
      </c>
      <c r="P19" s="158">
        <f t="shared" ref="P19:P21" si="0">+M19+O19</f>
        <v>30</v>
      </c>
      <c r="Q19" s="160"/>
      <c r="R19" s="54"/>
      <c r="S19" s="166"/>
      <c r="T19" s="54"/>
      <c r="U19" s="20"/>
      <c r="V19" s="163"/>
      <c r="W19" s="276"/>
      <c r="X19" s="43"/>
      <c r="Y19" s="40"/>
    </row>
    <row r="20" spans="1:25" ht="140.25">
      <c r="A20" s="325"/>
      <c r="B20" s="168" t="s">
        <v>262</v>
      </c>
      <c r="C20" s="167">
        <v>0.18</v>
      </c>
      <c r="D20" s="181">
        <v>1</v>
      </c>
      <c r="E20" s="160" t="s">
        <v>263</v>
      </c>
      <c r="F20" s="158">
        <v>2</v>
      </c>
      <c r="G20" s="182">
        <f>+D20+F20</f>
        <v>3</v>
      </c>
      <c r="H20" s="160">
        <v>0</v>
      </c>
      <c r="I20" s="182">
        <v>1</v>
      </c>
      <c r="J20" s="182">
        <v>0</v>
      </c>
      <c r="K20" s="158">
        <v>0</v>
      </c>
      <c r="L20" s="160" t="s">
        <v>264</v>
      </c>
      <c r="M20" s="160">
        <v>16</v>
      </c>
      <c r="N20" s="55" t="s">
        <v>265</v>
      </c>
      <c r="O20" s="158">
        <v>0</v>
      </c>
      <c r="P20" s="158">
        <f t="shared" si="0"/>
        <v>16</v>
      </c>
      <c r="Q20" s="160"/>
      <c r="R20" s="20"/>
      <c r="S20" s="166"/>
      <c r="T20" s="20"/>
      <c r="U20" s="20"/>
      <c r="V20" s="163"/>
      <c r="W20" s="276"/>
      <c r="X20" s="43"/>
      <c r="Y20" s="40"/>
    </row>
    <row r="21" spans="1:25" ht="127.5">
      <c r="A21" s="183"/>
      <c r="B21" s="168" t="s">
        <v>266</v>
      </c>
      <c r="C21" s="167">
        <v>0.41</v>
      </c>
      <c r="D21" s="184">
        <v>250</v>
      </c>
      <c r="E21" s="185" t="s">
        <v>267</v>
      </c>
      <c r="F21" s="180">
        <v>60839</v>
      </c>
      <c r="G21" s="180">
        <f t="shared" ref="G21" si="1">+D21+F21</f>
        <v>61089</v>
      </c>
      <c r="H21" s="160">
        <f>60839+62</f>
        <v>60901</v>
      </c>
      <c r="I21" s="160">
        <f>+H21+62</f>
        <v>60963</v>
      </c>
      <c r="J21" s="160">
        <f>+I21+62</f>
        <v>61025</v>
      </c>
      <c r="K21" s="158">
        <f>+J21+64</f>
        <v>61089</v>
      </c>
      <c r="L21" s="160" t="s">
        <v>268</v>
      </c>
      <c r="M21" s="180">
        <v>250</v>
      </c>
      <c r="N21" s="55" t="s">
        <v>269</v>
      </c>
      <c r="O21" s="158">
        <v>0</v>
      </c>
      <c r="P21" s="158">
        <f t="shared" si="0"/>
        <v>250</v>
      </c>
      <c r="Q21" s="32"/>
      <c r="R21" s="32"/>
      <c r="S21" s="32"/>
      <c r="T21" s="32"/>
      <c r="U21" s="32"/>
      <c r="V21" s="32"/>
      <c r="W21" s="277"/>
      <c r="X21" s="32"/>
      <c r="Y21" s="40"/>
    </row>
  </sheetData>
  <mergeCells count="26">
    <mergeCell ref="A2:G8"/>
    <mergeCell ref="H2:Q4"/>
    <mergeCell ref="R2:X4"/>
    <mergeCell ref="H5:Q6"/>
    <mergeCell ref="R5:X6"/>
    <mergeCell ref="H7:Q8"/>
    <mergeCell ref="R7:X8"/>
    <mergeCell ref="A10:K10"/>
    <mergeCell ref="A12:B12"/>
    <mergeCell ref="A13:K13"/>
    <mergeCell ref="A14:K14"/>
    <mergeCell ref="A16:A17"/>
    <mergeCell ref="B16:B17"/>
    <mergeCell ref="C16:C17"/>
    <mergeCell ref="D16:D17"/>
    <mergeCell ref="E16:E17"/>
    <mergeCell ref="F16:F17"/>
    <mergeCell ref="X16:X17"/>
    <mergeCell ref="A18:A20"/>
    <mergeCell ref="W18:W21"/>
    <mergeCell ref="G16:G17"/>
    <mergeCell ref="H16:K16"/>
    <mergeCell ref="N16:P16"/>
    <mergeCell ref="Q16:U16"/>
    <mergeCell ref="V16:V17"/>
    <mergeCell ref="W16:W17"/>
  </mergeCells>
  <pageMargins left="0.70866141732283472" right="0.70866141732283472" top="0.74803149606299213" bottom="0.74803149606299213" header="0.31496062992125984" footer="0.31496062992125984"/>
  <pageSetup paperSize="5" scale="55" orientation="landscape" r:id="rId1"/>
  <drawing r:id="rId2"/>
  <legacyDrawing r:id="rId3"/>
</worksheet>
</file>

<file path=xl/worksheets/sheet6.xml><?xml version="1.0" encoding="utf-8"?>
<worksheet xmlns="http://schemas.openxmlformats.org/spreadsheetml/2006/main" xmlns:r="http://schemas.openxmlformats.org/officeDocument/2006/relationships">
  <dimension ref="A2:X24"/>
  <sheetViews>
    <sheetView topLeftCell="A22" workbookViewId="0">
      <selection activeCell="H20" sqref="H20"/>
    </sheetView>
  </sheetViews>
  <sheetFormatPr baseColWidth="10" defaultRowHeight="12.75"/>
  <sheetData>
    <row r="2" spans="1:24">
      <c r="A2" s="232"/>
      <c r="B2" s="232"/>
      <c r="C2" s="232"/>
      <c r="D2" s="232"/>
      <c r="E2" s="232"/>
      <c r="F2" s="232"/>
      <c r="G2" s="232"/>
      <c r="H2" s="231" t="s">
        <v>4</v>
      </c>
      <c r="I2" s="232"/>
      <c r="J2" s="232"/>
      <c r="K2" s="232"/>
      <c r="L2" s="232"/>
      <c r="M2" s="232"/>
      <c r="N2" s="232"/>
      <c r="O2" s="232"/>
      <c r="P2" s="232"/>
      <c r="Q2" s="232"/>
      <c r="R2" s="231" t="s">
        <v>30</v>
      </c>
      <c r="S2" s="232"/>
      <c r="T2" s="232"/>
      <c r="U2" s="232"/>
      <c r="V2" s="232"/>
      <c r="W2" s="232"/>
      <c r="X2" s="232"/>
    </row>
    <row r="3" spans="1:24">
      <c r="A3" s="232"/>
      <c r="B3" s="232"/>
      <c r="C3" s="232"/>
      <c r="D3" s="232"/>
      <c r="E3" s="232"/>
      <c r="F3" s="232"/>
      <c r="G3" s="232"/>
      <c r="H3" s="232"/>
      <c r="I3" s="232"/>
      <c r="J3" s="232"/>
      <c r="K3" s="232"/>
      <c r="L3" s="232"/>
      <c r="M3" s="232"/>
      <c r="N3" s="232"/>
      <c r="O3" s="232"/>
      <c r="P3" s="232"/>
      <c r="Q3" s="232"/>
      <c r="R3" s="232"/>
      <c r="S3" s="232"/>
      <c r="T3" s="232"/>
      <c r="U3" s="232"/>
      <c r="V3" s="232"/>
      <c r="W3" s="232"/>
      <c r="X3" s="232"/>
    </row>
    <row r="4" spans="1:24">
      <c r="A4" s="232"/>
      <c r="B4" s="232"/>
      <c r="C4" s="232"/>
      <c r="D4" s="232"/>
      <c r="E4" s="232"/>
      <c r="F4" s="232"/>
      <c r="G4" s="232"/>
      <c r="H4" s="232"/>
      <c r="I4" s="232"/>
      <c r="J4" s="232"/>
      <c r="K4" s="232"/>
      <c r="L4" s="232"/>
      <c r="M4" s="232"/>
      <c r="N4" s="232"/>
      <c r="O4" s="232"/>
      <c r="P4" s="232"/>
      <c r="Q4" s="232"/>
      <c r="R4" s="232"/>
      <c r="S4" s="232"/>
      <c r="T4" s="232"/>
      <c r="U4" s="232"/>
      <c r="V4" s="232"/>
      <c r="W4" s="232"/>
      <c r="X4" s="232"/>
    </row>
    <row r="5" spans="1:24">
      <c r="A5" s="232"/>
      <c r="B5" s="232"/>
      <c r="C5" s="232"/>
      <c r="D5" s="232"/>
      <c r="E5" s="232"/>
      <c r="F5" s="232"/>
      <c r="G5" s="232"/>
      <c r="H5" s="231" t="s">
        <v>1</v>
      </c>
      <c r="I5" s="232"/>
      <c r="J5" s="232"/>
      <c r="K5" s="232"/>
      <c r="L5" s="232"/>
      <c r="M5" s="232"/>
      <c r="N5" s="232"/>
      <c r="O5" s="232"/>
      <c r="P5" s="232"/>
      <c r="Q5" s="232"/>
      <c r="R5" s="231" t="s">
        <v>31</v>
      </c>
      <c r="S5" s="232"/>
      <c r="T5" s="232"/>
      <c r="U5" s="232"/>
      <c r="V5" s="232"/>
      <c r="W5" s="232"/>
      <c r="X5" s="232"/>
    </row>
    <row r="6" spans="1:24">
      <c r="A6" s="232"/>
      <c r="B6" s="232"/>
      <c r="C6" s="232"/>
      <c r="D6" s="232"/>
      <c r="E6" s="232"/>
      <c r="F6" s="232"/>
      <c r="G6" s="232"/>
      <c r="H6" s="232"/>
      <c r="I6" s="232"/>
      <c r="J6" s="232"/>
      <c r="K6" s="232"/>
      <c r="L6" s="232"/>
      <c r="M6" s="232"/>
      <c r="N6" s="232"/>
      <c r="O6" s="232"/>
      <c r="P6" s="232"/>
      <c r="Q6" s="232"/>
      <c r="R6" s="232"/>
      <c r="S6" s="232"/>
      <c r="T6" s="232"/>
      <c r="U6" s="232"/>
      <c r="V6" s="232"/>
      <c r="W6" s="232"/>
      <c r="X6" s="232"/>
    </row>
    <row r="7" spans="1:24">
      <c r="A7" s="232"/>
      <c r="B7" s="232"/>
      <c r="C7" s="232"/>
      <c r="D7" s="232"/>
      <c r="E7" s="232"/>
      <c r="F7" s="232"/>
      <c r="G7" s="232"/>
      <c r="H7" s="232" t="s">
        <v>2</v>
      </c>
      <c r="I7" s="232"/>
      <c r="J7" s="232"/>
      <c r="K7" s="232"/>
      <c r="L7" s="232"/>
      <c r="M7" s="232"/>
      <c r="N7" s="232"/>
      <c r="O7" s="232"/>
      <c r="P7" s="232"/>
      <c r="Q7" s="232"/>
      <c r="R7" s="231" t="s">
        <v>0</v>
      </c>
      <c r="S7" s="232"/>
      <c r="T7" s="232"/>
      <c r="U7" s="232"/>
      <c r="V7" s="232"/>
      <c r="W7" s="232"/>
      <c r="X7" s="232"/>
    </row>
    <row r="8" spans="1:24">
      <c r="A8" s="232"/>
      <c r="B8" s="232"/>
      <c r="C8" s="232"/>
      <c r="D8" s="232"/>
      <c r="E8" s="232"/>
      <c r="F8" s="232"/>
      <c r="G8" s="232"/>
      <c r="H8" s="232"/>
      <c r="I8" s="232"/>
      <c r="J8" s="232"/>
      <c r="K8" s="232"/>
      <c r="L8" s="232"/>
      <c r="M8" s="232"/>
      <c r="N8" s="232"/>
      <c r="O8" s="232"/>
      <c r="P8" s="232"/>
      <c r="Q8" s="232"/>
      <c r="R8" s="232"/>
      <c r="S8" s="232"/>
      <c r="T8" s="232"/>
      <c r="U8" s="232"/>
      <c r="V8" s="232"/>
      <c r="W8" s="232"/>
      <c r="X8" s="232"/>
    </row>
    <row r="9" spans="1:24">
      <c r="A9" s="1"/>
      <c r="B9" s="1"/>
      <c r="C9" s="1"/>
      <c r="D9" s="1"/>
      <c r="E9" s="1"/>
      <c r="F9" s="1"/>
      <c r="G9" s="1"/>
      <c r="H9" s="1"/>
      <c r="I9" s="1"/>
      <c r="J9" s="1"/>
      <c r="K9" s="1"/>
      <c r="L9" s="7"/>
      <c r="M9" s="7"/>
      <c r="N9" s="7"/>
      <c r="O9" s="35"/>
      <c r="P9" s="14"/>
      <c r="Q9" s="7"/>
      <c r="R9" s="7"/>
      <c r="S9" s="14"/>
      <c r="T9" s="7"/>
      <c r="U9" s="7"/>
      <c r="V9" s="7"/>
      <c r="W9" s="7"/>
      <c r="X9" s="7"/>
    </row>
    <row r="10" spans="1:24">
      <c r="A10" s="240"/>
      <c r="B10" s="240"/>
      <c r="C10" s="240"/>
      <c r="D10" s="240"/>
      <c r="E10" s="240"/>
      <c r="F10" s="240"/>
      <c r="G10" s="240"/>
      <c r="H10" s="240"/>
      <c r="I10" s="240"/>
      <c r="J10" s="240"/>
      <c r="K10" s="240"/>
      <c r="L10" s="1"/>
      <c r="M10" s="1"/>
      <c r="N10" s="1"/>
      <c r="O10" s="36"/>
      <c r="P10" s="13"/>
      <c r="Q10" s="1"/>
      <c r="R10" s="1"/>
      <c r="S10" s="13"/>
      <c r="T10" s="1"/>
      <c r="U10" s="1"/>
      <c r="V10" s="1"/>
      <c r="W10" s="1"/>
      <c r="X10" s="1"/>
    </row>
    <row r="11" spans="1:24">
      <c r="A11" s="3" t="s">
        <v>32</v>
      </c>
      <c r="B11" s="2"/>
      <c r="C11" s="2"/>
      <c r="L11" s="3"/>
      <c r="N11" s="2"/>
      <c r="O11" s="37"/>
      <c r="P11" s="11"/>
      <c r="S11" s="11"/>
    </row>
    <row r="12" spans="1:24" ht="15">
      <c r="A12" s="241" t="s">
        <v>33</v>
      </c>
      <c r="B12" s="241"/>
      <c r="C12" s="12"/>
      <c r="L12" s="4"/>
      <c r="M12" s="2"/>
      <c r="O12" s="38"/>
      <c r="P12" s="11"/>
      <c r="S12" s="11"/>
    </row>
    <row r="13" spans="1:24" ht="36.75" customHeight="1">
      <c r="A13" s="242" t="s">
        <v>34</v>
      </c>
      <c r="B13" s="242"/>
      <c r="C13" s="242"/>
      <c r="D13" s="242"/>
      <c r="E13" s="242"/>
      <c r="F13" s="242"/>
      <c r="G13" s="242"/>
      <c r="H13" s="242"/>
      <c r="I13" s="242"/>
      <c r="J13" s="242"/>
      <c r="K13" s="242"/>
      <c r="L13" s="8"/>
      <c r="M13" s="8"/>
      <c r="N13" s="8"/>
      <c r="O13" s="39"/>
      <c r="P13" s="15"/>
      <c r="Q13" s="8"/>
      <c r="R13" s="8"/>
      <c r="S13" s="15"/>
      <c r="T13" s="8"/>
      <c r="U13" s="8"/>
      <c r="V13" s="8"/>
      <c r="W13" s="8"/>
      <c r="X13" s="8"/>
    </row>
    <row r="14" spans="1:24">
      <c r="A14" s="245" t="s">
        <v>56</v>
      </c>
      <c r="B14" s="245"/>
      <c r="C14" s="245"/>
      <c r="D14" s="245"/>
      <c r="E14" s="245"/>
      <c r="F14" s="245"/>
      <c r="G14" s="245"/>
      <c r="H14" s="245"/>
      <c r="I14" s="245"/>
      <c r="J14" s="245"/>
      <c r="K14" s="245"/>
      <c r="L14" s="9"/>
      <c r="M14" s="9"/>
      <c r="N14" s="9"/>
      <c r="O14" s="9"/>
      <c r="P14" s="9"/>
      <c r="Q14" s="9"/>
      <c r="R14" s="9"/>
      <c r="S14" s="9"/>
      <c r="T14" s="9"/>
      <c r="U14" s="9"/>
      <c r="V14" s="9"/>
      <c r="W14" s="40"/>
      <c r="X14" s="40"/>
    </row>
    <row r="15" spans="1:24" ht="13.5" thickBot="1">
      <c r="A15" s="3" t="s">
        <v>57</v>
      </c>
      <c r="B15" s="37"/>
      <c r="C15" s="41"/>
      <c r="D15" s="40"/>
      <c r="E15" s="40"/>
      <c r="F15" s="40"/>
      <c r="G15" s="40"/>
      <c r="H15" s="40"/>
      <c r="I15" s="40"/>
      <c r="J15" s="40"/>
      <c r="K15" s="40"/>
      <c r="L15" s="21" t="s">
        <v>3</v>
      </c>
      <c r="M15" s="37"/>
      <c r="N15" s="41"/>
      <c r="O15" s="40"/>
      <c r="P15" s="42"/>
      <c r="Q15" s="40"/>
      <c r="R15" s="40"/>
      <c r="S15" s="40"/>
      <c r="T15" s="40"/>
      <c r="U15" s="40"/>
      <c r="V15" s="40"/>
      <c r="W15" s="40"/>
      <c r="X15" s="40"/>
    </row>
    <row r="16" spans="1:24" ht="45">
      <c r="A16" s="243" t="s">
        <v>5</v>
      </c>
      <c r="B16" s="243" t="s">
        <v>6</v>
      </c>
      <c r="C16" s="243" t="s">
        <v>24</v>
      </c>
      <c r="D16" s="243" t="s">
        <v>7</v>
      </c>
      <c r="E16" s="243" t="s">
        <v>19</v>
      </c>
      <c r="F16" s="243" t="s">
        <v>8</v>
      </c>
      <c r="G16" s="243" t="s">
        <v>9</v>
      </c>
      <c r="H16" s="243" t="s">
        <v>18</v>
      </c>
      <c r="I16" s="243"/>
      <c r="J16" s="243"/>
      <c r="K16" s="293"/>
      <c r="L16" s="52" t="s">
        <v>27</v>
      </c>
      <c r="M16" s="23"/>
      <c r="N16" s="243" t="s">
        <v>27</v>
      </c>
      <c r="O16" s="243"/>
      <c r="P16" s="243"/>
      <c r="Q16" s="243" t="s">
        <v>11</v>
      </c>
      <c r="R16" s="243"/>
      <c r="S16" s="243"/>
      <c r="T16" s="243"/>
      <c r="U16" s="243"/>
      <c r="V16" s="243" t="s">
        <v>28</v>
      </c>
      <c r="W16" s="243" t="s">
        <v>16</v>
      </c>
      <c r="X16" s="243" t="s">
        <v>17</v>
      </c>
    </row>
    <row r="17" spans="1:24" ht="33.75">
      <c r="A17" s="243"/>
      <c r="B17" s="243"/>
      <c r="C17" s="243"/>
      <c r="D17" s="243"/>
      <c r="E17" s="243"/>
      <c r="F17" s="243"/>
      <c r="G17" s="243"/>
      <c r="H17" s="52" t="s">
        <v>20</v>
      </c>
      <c r="I17" s="52" t="s">
        <v>21</v>
      </c>
      <c r="J17" s="52" t="s">
        <v>22</v>
      </c>
      <c r="K17" s="52" t="s">
        <v>23</v>
      </c>
      <c r="L17" s="52" t="s">
        <v>26</v>
      </c>
      <c r="M17" s="52" t="s">
        <v>10</v>
      </c>
      <c r="N17" s="52" t="s">
        <v>25</v>
      </c>
      <c r="O17" s="52" t="s">
        <v>8</v>
      </c>
      <c r="P17" s="52" t="s">
        <v>9</v>
      </c>
      <c r="Q17" s="52" t="s">
        <v>12</v>
      </c>
      <c r="R17" s="52" t="s">
        <v>13</v>
      </c>
      <c r="S17" s="52" t="s">
        <v>14</v>
      </c>
      <c r="T17" s="52" t="s">
        <v>15</v>
      </c>
      <c r="U17" s="52" t="s">
        <v>29</v>
      </c>
      <c r="V17" s="243"/>
      <c r="W17" s="243"/>
      <c r="X17" s="243"/>
    </row>
    <row r="18" spans="1:24" ht="63.75">
      <c r="A18" s="225" t="s">
        <v>58</v>
      </c>
      <c r="B18" s="312" t="s">
        <v>59</v>
      </c>
      <c r="C18" s="50">
        <v>0.04</v>
      </c>
      <c r="D18" s="51">
        <v>45</v>
      </c>
      <c r="E18" s="49" t="s">
        <v>60</v>
      </c>
      <c r="F18" s="53">
        <v>450</v>
      </c>
      <c r="G18" s="53">
        <f>+D18+F18</f>
        <v>495</v>
      </c>
      <c r="H18" s="48">
        <v>0</v>
      </c>
      <c r="I18" s="48">
        <v>0</v>
      </c>
      <c r="J18" s="48">
        <v>0</v>
      </c>
      <c r="K18" s="53">
        <v>45</v>
      </c>
      <c r="L18" s="54" t="s">
        <v>61</v>
      </c>
      <c r="M18" s="229">
        <v>45</v>
      </c>
      <c r="N18" s="54" t="s">
        <v>62</v>
      </c>
      <c r="O18" s="53">
        <v>0</v>
      </c>
      <c r="P18" s="280">
        <v>45</v>
      </c>
      <c r="Q18" s="229">
        <v>160</v>
      </c>
      <c r="R18" s="20"/>
      <c r="S18" s="24"/>
      <c r="T18" s="20"/>
      <c r="U18" s="20"/>
      <c r="V18" s="50">
        <v>0.01</v>
      </c>
      <c r="W18" s="275" t="s">
        <v>42</v>
      </c>
      <c r="X18" s="43"/>
    </row>
    <row r="19" spans="1:24" ht="127.5">
      <c r="A19" s="225"/>
      <c r="B19" s="312"/>
      <c r="C19" s="50"/>
      <c r="D19" s="51"/>
      <c r="E19" s="49"/>
      <c r="F19" s="53"/>
      <c r="G19" s="53"/>
      <c r="H19" s="48"/>
      <c r="I19" s="48"/>
      <c r="J19" s="48"/>
      <c r="K19" s="53"/>
      <c r="L19" s="55" t="s">
        <v>63</v>
      </c>
      <c r="M19" s="279"/>
      <c r="N19" s="55" t="s">
        <v>64</v>
      </c>
      <c r="O19" s="53">
        <v>0</v>
      </c>
      <c r="P19" s="281"/>
      <c r="Q19" s="279"/>
      <c r="R19" s="20"/>
      <c r="S19" s="24"/>
      <c r="T19" s="20"/>
      <c r="U19" s="20"/>
      <c r="V19" s="50">
        <v>0.01</v>
      </c>
      <c r="W19" s="276"/>
      <c r="X19" s="43"/>
    </row>
    <row r="20" spans="1:24" ht="76.5">
      <c r="A20" s="225"/>
      <c r="B20" s="312"/>
      <c r="C20" s="50"/>
      <c r="D20" s="51"/>
      <c r="E20" s="49"/>
      <c r="F20" s="53"/>
      <c r="G20" s="53"/>
      <c r="H20" s="48"/>
      <c r="I20" s="48"/>
      <c r="J20" s="48"/>
      <c r="K20" s="53"/>
      <c r="L20" s="55" t="s">
        <v>65</v>
      </c>
      <c r="M20" s="230"/>
      <c r="N20" s="55" t="s">
        <v>66</v>
      </c>
      <c r="O20" s="53">
        <v>0</v>
      </c>
      <c r="P20" s="282"/>
      <c r="Q20" s="279"/>
      <c r="R20" s="20"/>
      <c r="S20" s="24"/>
      <c r="T20" s="20"/>
      <c r="U20" s="20"/>
      <c r="V20" s="50">
        <v>0.05</v>
      </c>
      <c r="W20" s="277"/>
      <c r="X20" s="43"/>
    </row>
    <row r="21" spans="1:24" ht="76.5">
      <c r="A21" s="225"/>
      <c r="B21" s="312"/>
      <c r="C21" s="50">
        <v>0.04</v>
      </c>
      <c r="D21" s="51">
        <v>230</v>
      </c>
      <c r="E21" s="49" t="s">
        <v>67</v>
      </c>
      <c r="F21" s="53">
        <v>0</v>
      </c>
      <c r="G21" s="53">
        <f t="shared" ref="G21" si="0">+D21+F21</f>
        <v>230</v>
      </c>
      <c r="H21" s="48">
        <v>0</v>
      </c>
      <c r="I21" s="48">
        <v>0</v>
      </c>
      <c r="J21" s="48">
        <v>0</v>
      </c>
      <c r="K21" s="53">
        <v>230</v>
      </c>
      <c r="L21" s="54" t="s">
        <v>61</v>
      </c>
      <c r="M21" s="229">
        <v>230</v>
      </c>
      <c r="N21" s="54" t="s">
        <v>62</v>
      </c>
      <c r="O21" s="53">
        <v>0</v>
      </c>
      <c r="P21" s="280">
        <v>230</v>
      </c>
      <c r="Q21" s="279"/>
      <c r="R21" s="20"/>
      <c r="S21" s="24"/>
      <c r="T21" s="20"/>
      <c r="U21" s="20"/>
      <c r="V21" s="50"/>
      <c r="W21" s="275" t="s">
        <v>42</v>
      </c>
      <c r="X21" s="43"/>
    </row>
    <row r="22" spans="1:24" ht="127.5">
      <c r="A22" s="225"/>
      <c r="B22" s="312"/>
      <c r="C22" s="50"/>
      <c r="D22" s="51"/>
      <c r="E22" s="49"/>
      <c r="F22" s="53"/>
      <c r="G22" s="53"/>
      <c r="H22" s="48"/>
      <c r="I22" s="48"/>
      <c r="J22" s="48"/>
      <c r="K22" s="53"/>
      <c r="L22" s="55" t="s">
        <v>68</v>
      </c>
      <c r="M22" s="279"/>
      <c r="N22" s="55" t="s">
        <v>64</v>
      </c>
      <c r="O22" s="53">
        <v>0</v>
      </c>
      <c r="P22" s="281"/>
      <c r="Q22" s="279"/>
      <c r="R22" s="20"/>
      <c r="S22" s="24"/>
      <c r="T22" s="20"/>
      <c r="U22" s="20"/>
      <c r="V22" s="50"/>
      <c r="W22" s="276"/>
      <c r="X22" s="43"/>
    </row>
    <row r="23" spans="1:24" ht="76.5">
      <c r="A23" s="225"/>
      <c r="B23" s="312"/>
      <c r="C23" s="50"/>
      <c r="D23" s="51"/>
      <c r="E23" s="49"/>
      <c r="F23" s="53"/>
      <c r="G23" s="53"/>
      <c r="H23" s="48"/>
      <c r="I23" s="48"/>
      <c r="J23" s="48"/>
      <c r="K23" s="53"/>
      <c r="L23" s="55" t="s">
        <v>69</v>
      </c>
      <c r="M23" s="230"/>
      <c r="N23" s="55" t="s">
        <v>70</v>
      </c>
      <c r="O23" s="53">
        <v>0</v>
      </c>
      <c r="P23" s="282"/>
      <c r="Q23" s="230"/>
      <c r="R23" s="20"/>
      <c r="S23" s="24"/>
      <c r="T23" s="20"/>
      <c r="U23" s="20"/>
      <c r="V23" s="50"/>
      <c r="W23" s="277"/>
      <c r="X23" s="43"/>
    </row>
    <row r="24" spans="1:24">
      <c r="A24" s="56"/>
      <c r="B24" s="39"/>
      <c r="C24" s="57"/>
      <c r="D24" s="39"/>
      <c r="E24" s="58"/>
      <c r="F24" s="58"/>
      <c r="G24" s="59"/>
      <c r="H24" s="60"/>
      <c r="I24" s="61"/>
      <c r="J24" s="62"/>
      <c r="K24" s="62"/>
      <c r="L24" s="39"/>
      <c r="M24" s="39"/>
      <c r="N24" s="63"/>
      <c r="O24" s="64"/>
      <c r="P24" s="45"/>
      <c r="Q24" s="44"/>
      <c r="R24" s="44"/>
      <c r="S24" s="45"/>
      <c r="T24" s="44"/>
      <c r="U24" s="44"/>
      <c r="V24" s="41"/>
      <c r="W24" s="65"/>
      <c r="X24" s="41"/>
    </row>
  </sheetData>
  <mergeCells count="33">
    <mergeCell ref="X16:X17"/>
    <mergeCell ref="A18:A23"/>
    <mergeCell ref="B18:B23"/>
    <mergeCell ref="M18:M20"/>
    <mergeCell ref="P18:P20"/>
    <mergeCell ref="Q18:Q23"/>
    <mergeCell ref="W18:W20"/>
    <mergeCell ref="M21:M23"/>
    <mergeCell ref="P21:P23"/>
    <mergeCell ref="W21:W23"/>
    <mergeCell ref="G16:G17"/>
    <mergeCell ref="H16:K16"/>
    <mergeCell ref="N16:P16"/>
    <mergeCell ref="Q16:U16"/>
    <mergeCell ref="V16:V17"/>
    <mergeCell ref="W16:W17"/>
    <mergeCell ref="A10:K10"/>
    <mergeCell ref="A12:B12"/>
    <mergeCell ref="A13:K13"/>
    <mergeCell ref="A14:K14"/>
    <mergeCell ref="A16:A17"/>
    <mergeCell ref="B16:B17"/>
    <mergeCell ref="C16:C17"/>
    <mergeCell ref="D16:D17"/>
    <mergeCell ref="E16:E17"/>
    <mergeCell ref="F16:F17"/>
    <mergeCell ref="A2:G8"/>
    <mergeCell ref="H2:Q4"/>
    <mergeCell ref="R2:X4"/>
    <mergeCell ref="H5:Q6"/>
    <mergeCell ref="R5:X6"/>
    <mergeCell ref="H7:Q8"/>
    <mergeCell ref="R7:X8"/>
  </mergeCells>
  <pageMargins left="0.70866141732283472" right="0.70866141732283472" top="0.74803149606299213" bottom="0.74803149606299213" header="0.31496062992125984" footer="0.31496062992125984"/>
  <pageSetup paperSize="5"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Orden Público</vt:lpstr>
      <vt:lpstr>Desarrollo Comunitario</vt:lpstr>
      <vt:lpstr>Prevención y Protección</vt:lpstr>
      <vt:lpstr>Asistencia, Atención y Reparaci</vt:lpstr>
      <vt:lpstr>Gestión del Riesgo</vt:lpstr>
      <vt:lpstr>AYUDA HUM</vt:lpstr>
      <vt:lpstr>'Desarrollo Comunitario'!Títulos_a_imprimir</vt:lpstr>
      <vt:lpstr>'Orden Público'!Títulos_a_imprimir</vt:lpstr>
      <vt:lpstr>'Prevención y Protección'!Títulos_a_imprimir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jesus6873352</dc:creator>
  <cp:lastModifiedBy> </cp:lastModifiedBy>
  <cp:lastPrinted>2013-01-31T16:48:01Z</cp:lastPrinted>
  <dcterms:created xsi:type="dcterms:W3CDTF">2008-01-23T14:34:57Z</dcterms:created>
  <dcterms:modified xsi:type="dcterms:W3CDTF">2013-01-31T16:48:28Z</dcterms:modified>
</cp:coreProperties>
</file>