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12435" tabRatio="565"/>
  </bookViews>
  <sheets>
    <sheet name="PLAN DE ACCIÓN 2018" sheetId="9" r:id="rId1"/>
  </sheets>
  <definedNames>
    <definedName name="_xlnm.Print_Area" localSheetId="0">'PLAN DE ACCIÓN 2018'!$A$1:$W$150</definedName>
    <definedName name="_xlnm.Print_Titles" localSheetId="0">'PLAN DE ACCIÓN 2018'!$1:$12</definedName>
  </definedNames>
  <calcPr calcId="125725"/>
</workbook>
</file>

<file path=xl/calcChain.xml><?xml version="1.0" encoding="utf-8"?>
<calcChain xmlns="http://schemas.openxmlformats.org/spreadsheetml/2006/main">
  <c r="F31" i="9"/>
</calcChain>
</file>

<file path=xl/sharedStrings.xml><?xml version="1.0" encoding="utf-8"?>
<sst xmlns="http://schemas.openxmlformats.org/spreadsheetml/2006/main" count="339" uniqueCount="261">
  <si>
    <t>PLAN</t>
  </si>
  <si>
    <t>PROCESO  DE  PLANIFICACIÓN  DEPARTAMENTAL</t>
  </si>
  <si>
    <t>PAGINA: 1 de 1</t>
  </si>
  <si>
    <t>CODIGO</t>
  </si>
  <si>
    <t>PROYECTO</t>
  </si>
  <si>
    <t xml:space="preserve"> NIVEL DE IMPORTANCIA DEL PROYECTO
%</t>
  </si>
  <si>
    <t>VALOR ACTUAL</t>
  </si>
  <si>
    <t>VALOR ESPERADO</t>
  </si>
  <si>
    <t>META DE PRODUCTO POR PERIODO</t>
  </si>
  <si>
    <t>META  DE PRODUCTO POR ACTIVIDAD</t>
  </si>
  <si>
    <t>RECURSOS  MILLONES</t>
  </si>
  <si>
    <t>RESPONSABLE</t>
  </si>
  <si>
    <t>OBSERVACIONES</t>
  </si>
  <si>
    <t>1o TRIM.</t>
  </si>
  <si>
    <t>2o TRIM.</t>
  </si>
  <si>
    <t>3o TRIM.</t>
  </si>
  <si>
    <t>4o TRIM.</t>
  </si>
  <si>
    <t>ACTIVIDADES</t>
  </si>
  <si>
    <t>META DE ACTIVIDAD</t>
  </si>
  <si>
    <t>NOMBRE DEL INDICADOR</t>
  </si>
  <si>
    <t>PROPIOS</t>
  </si>
  <si>
    <t>CREDITO</t>
  </si>
  <si>
    <t>NACION</t>
  </si>
  <si>
    <t>MCP</t>
  </si>
  <si>
    <t>OTROS CONTRAPARTIDA</t>
  </si>
  <si>
    <t>META DEL CUATRIENIO</t>
  </si>
  <si>
    <t xml:space="preserve"> INDICADORES</t>
  </si>
  <si>
    <t>VERSION: 03</t>
  </si>
  <si>
    <t>FECHA: 11-01-2017</t>
  </si>
  <si>
    <t xml:space="preserve">PLAN DE DESARROLLO 2016-2019 "UNIDOS POR CÓRDOBA </t>
  </si>
  <si>
    <t>VALOR ACTUAL - LINEA BASE 2017</t>
  </si>
  <si>
    <t>PLAN DE ACCIÓN  -  2018</t>
  </si>
  <si>
    <t>VALOR ESPERADO 2018</t>
  </si>
  <si>
    <t>SECRETARIO  RESPONSABLE: EDUARDO VELEZ BAQUERO</t>
  </si>
  <si>
    <t>OBJETIVO: Garantizar las condiciones necesarias que permitan a la población mejorar sus condiciones sociales  accediendo  a los programas, así como una mejor prestación de los servicios de educación,  salud, discapacidad empleo, vivienda, servicios públicos, recreación y deporte, cultura y juventud fortaleciendo el acceso con inclusión social y enfoque diferencial para el desarrollo social, humano y económico articulados a los objetivos del desarrollo sostenible.</t>
  </si>
  <si>
    <t>PROGRAMA:  UNIDOS PARA EL DESARROLLO CON SALUD</t>
  </si>
  <si>
    <t xml:space="preserve">SUBPROGRAMA: </t>
  </si>
  <si>
    <t>PROGRAMA:  SALUD CON EQUIDAD</t>
  </si>
  <si>
    <t>PROGRAMA:  FORTALECIMIENTO INSTITUCIONAL EN SALUD EFECTIVO</t>
  </si>
  <si>
    <t xml:space="preserve"> Secretaria de Desarrollo de la  Salud de Córdoba</t>
  </si>
  <si>
    <t>SUBPROGRAMA: GESTION TRANSECTORIAL</t>
  </si>
  <si>
    <t>COMPONENTE: SALUD PARA EL EQUILIBRIO SOCIAL</t>
  </si>
  <si>
    <t>ESTRATEGIA: MOVILIDAD SOCIAL</t>
  </si>
  <si>
    <t>SUBPROGRAMA: GESTION INTEGRAL DE RIESGO EN SALUD</t>
  </si>
  <si>
    <t xml:space="preserve">30 IPS públicas que implementan el Marco estratégico y operativo de los “Primeros mil días de vida”  </t>
  </si>
  <si>
    <t xml:space="preserve">30 municipios que implementan la Estrategia intersectorial para la prevención del suicidio con enfoque étnico e intercultural   </t>
  </si>
  <si>
    <t>Número de IPS públicas que implementan el Marco estratégico  y operativo de los “Primeros mil días de vida”</t>
  </si>
  <si>
    <t xml:space="preserve">Número de municipios que implementan la Estrategia intersectorial para la prevención del suicidio con enfoque étnico e intercultural   </t>
  </si>
  <si>
    <t>Una (1) Alianza estratégica entre sectores Salud, Educación, Indeportes, Planeación y Cultura, lograda.</t>
  </si>
  <si>
    <t>Alianza estratégica entre sectores Salud, Educación, Indeportes, Planeación y Cultura, lograda.</t>
  </si>
  <si>
    <t>300 minutos a la semana dedicados a la práctica de    actividad física, recreo deportivas y culturales.</t>
  </si>
  <si>
    <t xml:space="preserve">Minutos a la semana dedicados a la actividad física en EE. </t>
  </si>
  <si>
    <t>30 Entidades Territoriales implementan el plan de trabajo para prevención, vigilancia y control de los riesgos en salud laboral del sector informal de la economía de los municipios.</t>
  </si>
  <si>
    <t>Número de entidades territoriales con planes de prevención, vigilancia y control de los riesgos en salud laboral</t>
  </si>
  <si>
    <t>16 Entidades Territoriales que elaboran, socializan e  implementan la estrategia COMBI</t>
  </si>
  <si>
    <t>Número de Entidades Territoriales, con Informe de avance estrategia COMBI, elaborados, socializado e implementados.</t>
  </si>
  <si>
    <t>90% de la población canina y felina vacunada.</t>
  </si>
  <si>
    <t>Cobertura de Población canina y felina vacunada.</t>
  </si>
  <si>
    <t>30 municipios comprometidos con Alianza transectorial para promover la estrategia 4x 4</t>
  </si>
  <si>
    <t>Número de Municipios con Acuerdo estrategia transectorial 4x 4, operando.</t>
  </si>
  <si>
    <t>Una (1) línea de auto cuidado a las personas con enfermedades no transmisibles, implementada.</t>
  </si>
  <si>
    <t>Línea de auto cuidado, a las personas con enfermedades no transmisibles Implementada.</t>
  </si>
  <si>
    <t>Un (1) modelo de atención diferencial de las enfermedades no transmisibles sostenibles, implementado.</t>
  </si>
  <si>
    <t>Modelo de atención diferencial de las enfermedades no transmisibles sostenibles implementado</t>
  </si>
  <si>
    <t>90 actores del SGSSS DLS, EAPB, ESE, para la prevención y atención integral a problemas y trastornos mentales y a diferentes formas de violencia, Fortalecidos  institucional  y comunitariamente.</t>
  </si>
  <si>
    <t>Número  de actores del SGSSS DLS, EAPB, ESE, Fortalecidos  institucional  y comunitariamente</t>
  </si>
  <si>
    <t>Una (1) Estrategia de entornos favorables para la convivencia, Implementada.</t>
  </si>
  <si>
    <t>Estrategia de entornos favorables para la convivencia.</t>
  </si>
  <si>
    <t>30 entes territoriales con estrategia IEC para la salud mental y la convivencia, Implementada.</t>
  </si>
  <si>
    <t>Número de entes territoriales con la estrategia IEC para la salud mental y la convivencia, implementada.</t>
  </si>
  <si>
    <t>Una (1) Estrategia de empoderamiento para la exigibilidad de los derechos sexuales y reproductivos en grupos, organizaciones y redes, implementada.</t>
  </si>
  <si>
    <t>Estrategia de empoderamiento para la exigibilidad de los derechos sexuales y reproductivos en grupos, organizaciones y redes, implementada.</t>
  </si>
  <si>
    <t xml:space="preserve">37 organizaciones, en articulación sectorial, transectorial y comunitaria para la atención integral de ITS/VIH-SIDA en todos sus escenarios, participando. </t>
  </si>
  <si>
    <t>Número de organizaciones en articulación sectorial, transectorial y comunitaria para la atención integral de ITS/VIH-SIDA en todos sus escenarios, participando.</t>
  </si>
  <si>
    <t xml:space="preserve">93 EAPB e IPS con asistencia técnica seguimiento y control para la  atención integral de la gestante </t>
  </si>
  <si>
    <t>Número de EAPB, IPS que brindan atención integral de la gestante, con asistencia técnica, seguimiento y control.</t>
  </si>
  <si>
    <t xml:space="preserve">50 organizaciones en Coordinación y articulación interinstitucional e intersectorial en la gestión del Programa Ampliado de Inmunizaciones participando. </t>
  </si>
  <si>
    <t>Número de Organizaciones en  Coordinación y articulación interinstitucional e intersectorial participando en la gestión del Programa Ampliado de Inmunizaciones</t>
  </si>
  <si>
    <t>30 municipios participando en la   gestión integral para la prevención y control de las enfermedades emergentes, re emergentes y desatendidas.</t>
  </si>
  <si>
    <t xml:space="preserve">Número de Municipios participando en la gestión integral de las enfermedades emergentes, re emergentes y desatendidas </t>
  </si>
  <si>
    <t>30 municipios con la estrategia Integral para la Gestión de las ETV en el departamento, fortalecida.</t>
  </si>
  <si>
    <t>Número de Municipios con fortalecimiento de la estrategia de gestión de las ETV.</t>
  </si>
  <si>
    <t xml:space="preserve">31 ESE asistidas y con seguimiento y evaluación del índice de seguridad hospitalaria.  </t>
  </si>
  <si>
    <t xml:space="preserve">Número de ESE asistidas con seguimiento y evaluación del índice de seguridad hospitalaria </t>
  </si>
  <si>
    <t>30 Direcciones locales de salud asistidas en gestión integral de riesgos en emergencias y desastres, y reglamento sanitario internacional.</t>
  </si>
  <si>
    <t>Número de Direcciones locales de salud- DLS asistidas en gestión integral de riesgos en emergencias y desastres, y reglamento sanitario internacional.</t>
  </si>
  <si>
    <t xml:space="preserve">30 Entidades Territoriales con planes de trabajo implementados para prevención, vigilancia y control de los riesgos en salud laboral del sector informal de la economía. </t>
  </si>
  <si>
    <t>Número de Entidades territoriales con planes de prevención, vigilancia y control de los riesgos en salud laboral, implementados.</t>
  </si>
  <si>
    <t>30 Entidades Territoriales Monitoreadas y evaluadas en el cumplimiento de las competencias en el aseguramiento de la población.</t>
  </si>
  <si>
    <t>Número entidades territoriales monitoreadas y evaluadas en el cumplimiento de las competencias en el aseguramiento de la población.</t>
  </si>
  <si>
    <t>8 Reuniones  para el diseño, adopción y adaptación  del modelo con EPS e IPS del departamento</t>
  </si>
  <si>
    <t>Número de reuniones en el diseño, adopción y adaptación al departamento de Córdoba.</t>
  </si>
  <si>
    <t>81 actores del SGSSS (DLS, EAPB y ESE) en la estrategia AIEPI fortalecida institucionalmente.</t>
  </si>
  <si>
    <t>Número de actores del SGSSS (DLS, EAPB y ESE) en la estrategia AIEPI fortalecida institucionalmente.</t>
  </si>
  <si>
    <t>Un Proyecto para el  mejoramiento de  la salud, nutrición y hábitos de consumo de alimentos para la población del departamento  formulado e implementado</t>
  </si>
  <si>
    <t>Proyecto relacionado con salud, nutrición y hábitos de consumo de alimentos para la población del departamento, formulado e implementado</t>
  </si>
  <si>
    <t>127 DLS e IPS asistidas en procesos de vigilancia de las ETAS.</t>
  </si>
  <si>
    <t>Número de DLS e IPS sobre procesos de vigilancia de las ETAS, asistidas.</t>
  </si>
  <si>
    <t>61 DLS y ESE asistidas y con seguimiento a la implementación de la estrategia AIEPI Comunitario.</t>
  </si>
  <si>
    <t>Número de Direcciones Locales de Salud y ESE publicas con la estrategia AIEPI Comunitario, implementada, asistidas y con seguimiento.</t>
  </si>
  <si>
    <t>25 actores Articulados interinstitucional e intersectorial para promover la Estrategia Maternidad Segura bajo enfoque étnico y cultural</t>
  </si>
  <si>
    <t>Número de actores interinstitucionales e intersectoriales que participan  en la promoción de  la Estrategia Maternidad Segura bajo enfoque étnico y cultural</t>
  </si>
  <si>
    <t>50 DLS y EPS con el programa de atención psicosocial y salud integral a víctimas del conflicto armado, fortalecido.</t>
  </si>
  <si>
    <t>Número  de  DLS y EPS con fortalecimiento del programa de atención a víctimas del conflicto armado</t>
  </si>
  <si>
    <t xml:space="preserve">1.000 personas en condiciones de discapacidad atendidas en el componente de salud de acuerdo a la política pública de discapacidad departamental. </t>
  </si>
  <si>
    <t>Número personas en condiciones de discapacidad beneficiadas con el componente de salud, de acuerdo a la política de discapacidad.</t>
  </si>
  <si>
    <t xml:space="preserve"> Disminuir al 0.3x100.000 Incidencia de Violencia Sexual en población con discapacidad.</t>
  </si>
  <si>
    <t>Incidencia de Violencia Sexual en población con discapacidad, lograda.</t>
  </si>
  <si>
    <t>30 DLS participan en la implementación del componente de la política pública de envejecimiento y vejez.</t>
  </si>
  <si>
    <t>Número de DLS asistidas para implementación de la política pública de envejecimiento y vejez.</t>
  </si>
  <si>
    <t>623 prestadores de salud del departamento con el Sistema Obligatorio de Garantía de la Calidad, fortalecidos.</t>
  </si>
  <si>
    <t>Número de prestadores del servicio de salud del departamento asistido técnicamente en el fortalecimiento del Sistema Obligatorio de Garantía de la Calidad.</t>
  </si>
  <si>
    <t>50% de los establecimientos farmacéuticos del departamento implementando el Modelo de Gestión del Servicio Farmacéutico.</t>
  </si>
  <si>
    <t xml:space="preserve">Porcentaje de establecimientos farmacéuticos del departamento con el Modelo de Gestión del Servicio Farmacéutico implementado </t>
  </si>
  <si>
    <t>30 Secretarias Municipales de Salud fortalecidas en la gestión del sistema de vigilancia en salud pública, con cumplimiento de lineamientos y adherencia a los protocolos.</t>
  </si>
  <si>
    <t>Número de Secretarias Municipales de Salud fortalecidas en la gestión del sistema de vigilancia en salud pública con cumplimiento de lineamientos y adherencia a las acciones.</t>
  </si>
  <si>
    <t xml:space="preserve">179  Laboratorios de la Red Departamental  asistidos y participando en programas de control de calidad de pruebas de eventos de interés en salud pública, </t>
  </si>
  <si>
    <t>Número de Laboratorios clínicos y la red Departamental de Laboratorios, asistidos y participando en programas de control de calidad de pruebas de eventos de interés en salud pública.</t>
  </si>
  <si>
    <t>Entre 80 y 100 % en el índice de eficiencia financiera en    los procesos de gestión de la salud pública departamental, alcanzado</t>
  </si>
  <si>
    <t>Índice de eficiencia financiera en los procesos de la gestión pública que se desarrollan con eficiencia financiara</t>
  </si>
  <si>
    <t xml:space="preserve">100% de los recursos  invertidos de acuerdo a la programado por trimestre a nivel departamental </t>
  </si>
  <si>
    <t xml:space="preserve">Porcentaje de recursos  invertidos de acuerdo a la programado por trimestre a nivel departamental </t>
  </si>
  <si>
    <t xml:space="preserve">30 municipios con asistencia técnica para alcanzar índices de eficiencia financiera en el   los procesos de gestión de la salud, entre  80 y 100%  </t>
  </si>
  <si>
    <t>Número de municipios asistidos paraalcanzar eficiencia financiera entre 80 y 100%, en los procesos de salud.</t>
  </si>
  <si>
    <t>30 Municipios con procesos de gestión de la salud pública implementados, evaluados y con seguimiento.</t>
  </si>
  <si>
    <t>Número de municipios con procesos de gestión de la salud pública implementados, evaluados y con seguimiento.</t>
  </si>
  <si>
    <t>Entre 80% y 100% en el índice de desempeño de  eficacia de Salud Departamental, logrado</t>
  </si>
  <si>
    <t>Índice de desempeño de  eficacia Departamental, logrado</t>
  </si>
  <si>
    <t>Una (1) Secretaria de Desarrollo de la Salud con avance en la ejecución de los planes territoriales de salud.</t>
  </si>
  <si>
    <t>Secretaria de Desarrollo de la Salud con avance en la ejecución de los planes territoriales de salud.</t>
  </si>
  <si>
    <t xml:space="preserve">30 municipios con asistencia técnica para alcanzar índice de desempeño de  eficacia de la salud entre 80% y 100%  </t>
  </si>
  <si>
    <t xml:space="preserve">Número de municipios asistidos  para alcanzar  eficacia de la salud  entre 80 y 100% </t>
  </si>
  <si>
    <t>30 Direcciones Locales de Salud Municipales y con avance en la ejecución de los planes territoriales de salud.</t>
  </si>
  <si>
    <t>Número de Direcciones Locales de Salud Municipales  con avance en la ejecución de los planes territoriales de salud</t>
  </si>
  <si>
    <t>Promover y realizar en 2 institución educativa pública  , 1 institución educativa  privada y 1 institución del area rural, actividades que incluyan 2 jornadas de actividad física  y recreativa</t>
  </si>
  <si>
    <t>Brindar asistencia técnica a nivel intersectorial y transectorial, para la generación o transformación de entornos saludables que favorezcan el desarrollo humano, en la línea operativa de gestión de la salud pública, bajo los lineamientos del PDSP 2012-2021, dimensión II,  vida  saludable y condiciones no transmisibles, mediante acciones descritas en el plan de acción en Salud Pública   en el departamento de Córdoba vigencia 2018</t>
  </si>
  <si>
    <t>Conformacion del comité de habitos y estilos de vida saludable a nivel departamental para implementar el lineamiento tecnico a traves de una alianza estrategica  para la promocion de la actividad fisica en el Departamento</t>
  </si>
  <si>
    <t>&gt;80%</t>
  </si>
  <si>
    <t xml:space="preserve"> Socializacion de la  LINEA DE AUTOCUIDADO en las jornadas de atencion realizadas en los 30 municipios del Departamento</t>
  </si>
  <si>
    <t>Diseñar estrategia de IEC para implementacion de la linea de autocuidado en los 30 Municipios de Departamento.</t>
  </si>
  <si>
    <t>Brindar asistencia técnica a nivel intersectorial y transectorial, para la generación o transformación de entornos saludables que favorezcan el desarrollo humano, en la línea operativa de gestión de la salud pública, bajo los lineamientos del PDSP 2012-2021, dimensión II,  vida  saludable y condiciones no transmisibles y el plan decenal para el control del cáncer 2012-2021, mediante acciones descritas en el plan de acción en Salud Pública   en el departamento de Córdoba vigencia 2018</t>
  </si>
  <si>
    <t>. Brindar apoyo para adoptar, difundir, implementar y ejecutar las políticas, normas, planes, programas y proyectos relacionados el manejo de las enfermedades crónicas no transmisibles y salud visual, auditiva y comunicativa que permitan reducir las brechas de inequidad en salud en  el departamento  de Córdoba</t>
  </si>
  <si>
    <t>Incrementar la participacion de los adolescentes en las actividades ludicas recreativas tomando en cuenta gustos,intereses y preferencias favorecienfo el desarrollo de la personalidad en un ambiente extracurricula</t>
  </si>
  <si>
    <t>Implementar  los servicios amigables  de página y aplicación web, como estrategia para la disminución de los embarazos en adolescentes,  en el departamento de Córdoba.</t>
  </si>
  <si>
    <t>Realizar en los 30 municipios visitas de asistencia técnica y seguimiento y control a la oferta de los servicios de planificacion familiar e interrupción voluntaria del embarazo (ive) y la promoción de los servicios amigables para adolescentes y jovenes en los 30 municipios</t>
  </si>
  <si>
    <t xml:space="preserve">Realizar con los jovenes de 10 a 19 años en conjunto con padres o cuidadores en las jornadas extracurriculares  3 encuentros ludicos y pedagogicos respectivamente de 4 horas de duración, sobre derechos sexuales y reproductivos y equidad de genero, acceso y demanda  de servicios de salud con enfoque de derechos y embarazo en adolecentes . </t>
  </si>
  <si>
    <t xml:space="preserve">Organizar la Semana Andina en el departamento de Cordoba con la participacion de las instituciones  educativas y jovenes en contexto de vulnerabilidad teniendo como eje central las presentaciones teatrales, dramas y otras manifestaciones artisticas donde se demuestre los contesxtos de vulnerabilidad del adolecente y el joven frente al embarazo en adolecentes. </t>
  </si>
  <si>
    <t xml:space="preserve">Realizar jornadas de salud dirigida a la poblacion de 10 a  19 años, en articulacion con las EAPB  que comprenda una actividad ludica colectiva y una atencion individualizada por cada uno de los profesionales del equipo interdisciplinario compuesto por  medico, enfermero, psicologo, trabajador social, para  promover el acceso a servicios integrales en Salud Sexual y Reproductiva de la población de adolescentes y jóvenes para detección de enfermedades de trasmision sexual y planificacion familiar y atención de los factores de riesgo y el estímulo de los factores protectores. Socializar la oferta de los servicios amigables en el municipio, que incluya horarios de atencion, servicios, profesionales, lineas telefonicas y acceso a redes sociales a travès de material impreso didactico ( ruleta de  la prevencion).   </t>
  </si>
  <si>
    <t xml:space="preserve">realizar jornadas de Promoción de la demanda y ampliación de la oferta de asesoría  de los metodos anticonceptivos modernos y de emergencia, consejeria en planificacion familiar con énfasis en poblaciones vulnerables, para su canalización a los servicios de salud, servicios amigables, entre otros. </t>
  </si>
  <si>
    <t>Prestación de servicios profesionales para fortalecer la competencia de Gestión y Vigilancia de la Secretaria de Desarrollo de la Salud, en lo referente a la MATERNIDAD SEGURA a través de acciones de asistencia técnica, seguimiento y evaluación a DLS, EPS e IPS en los 30 municipios del Departamento de Córdoba.</t>
  </si>
  <si>
    <t>realizar seguimiento a las 28 mesas de trabajo  para establecer acciones de coordinacion , articulacion con sectores claves  icbf, epsd, Secretaria de salud, secretaria de educacion  y ONG, para garantizar el desarrollo de acciones de promocion y prevencion con participacion social en el marco del ejercicio de la ciudadania con los fines del estado social de derechos  relacionados con la sexualidad, la prevencion de VIH , ITS, embarazo en adolecente . GESTION</t>
  </si>
  <si>
    <t>Revisar y reforzar en los programas de formacion educativa los contenidos del Proyecto de educación para la Sexualidad y Construcción de Ciudadanía, en los colegios publicos de los 30 municipios del departamento, para la cual debe llevar lista de chequeo donde queden evidenciados los contenidos en educación sexual, promoción de habilidades para la vida, acceso a asesoría en salud y planificación familiar. GESTION</t>
  </si>
  <si>
    <t>Realizar en los 29 municipios  visitas domiciliarias dirigidas a mujeres en edad fertil para captar mujeres que desean quedar embarazadas, gestantes que no estan inscritas en el control prenatal e inasistentes al control  prenatal con el objetivo de canalizarlas hacia las IPS y EAPB para  que reciban una atencion integral de acuerdo al caso. Como producto de la actividad realizar un informe estadistico y de gestion que evidencie  la atencion efectiva  por parte de la ESE y EAPB.  PIC</t>
  </si>
  <si>
    <t xml:space="preserve">diseñar y socializar una estrategia de empoderamiento para la exigilibilidad de los derechos sexuales y reproductivos en grupos, organizaciones y redes. </t>
  </si>
  <si>
    <t xml:space="preserve">realizar jornadas de capacitacion acerca de los derechos sexuales y reproductivos , rutas de atencion  maternoperinatal y patologias asociadas o comorbilidades que puedan llevar a un evento de morbilidad y/o mortalidad materna a mujeres embarazadas, mujeres en edad fertil y grupo familiar. Realizar las jornadas en zonas urbanas marginales y rural. </t>
  </si>
  <si>
    <t>diseñar e implementar una estrategia de educación y movilización social en 29 municipios dirigida a la población general para promover el conocimiento comprensivo en ITS y VIH/Sida  y sensibilizar sobre las acciones de prevención incluyendo la prevencion combinada del VIH/SIDA y trasmision maternoinfantil), con enfoque diferencial y perspectiva de género. GESTION</t>
  </si>
  <si>
    <t>diseñar una estrategia que promueva  la articulacion sectorial, transectorial y comunitaria para la afectacion de los determinantes sociales , programaticos  e individuales que inciden  en lla epidemia de infecciones de trasmision sexual ITS-VIH/SIDA,  con enfasis en poblaciones en contexto de mayor vuinerabilidad, garantizando el acceso a la prevencion y a la atencion integral en salud, y fortaleciendo los sistemas de seguimiento y evaluacion. GESTION</t>
  </si>
  <si>
    <t>realizar jornada de Promoción de la demanda y ampliación de la oferta de asesoría y prueba voluntaria de Infección de Transmisión Sexual por VIH/SIDA, mediante la oferta de pruebas rápidas en los servicios comunitarios, con énfasis en poblaciones vulnerables, para su canalización al diagnóstico en los servicios de salud. PIC</t>
  </si>
  <si>
    <t>realizar en la ciudad de Montería 2 cursos de capacitación de 3 días de duración para atención en salud a pacientes con VIH/SIDA que permite brindar elementos conceptuales, normativos y operativos fundamentales para que profesionales de medicina y enfermería de los servicios de urgencias, hospitalizacion y consulta externa que  garanticen una atención en salud integral, oportuna y de calidad a las persona con VIH/SIDA, para el cumplimiento de la Resolución .  GESTION</t>
  </si>
  <si>
    <t>implementar acciones que favorezcan el desarrollo de la feria exposalud sexual, con entrega de incentivos a las instituciones que hagan la mejor presentacion y obtengan los mejortes resultados de desarrollo del proyecto de salud sexual en las instituciones educativas del departamento. GESTION</t>
  </si>
  <si>
    <t>organizar la feria exposalud sexual del departamento de cordoba conn la participacion de las instituciones  educativas y jovenes en contexto de vulnerabilidad teniendo como eje central las presentaciones teatrales, dramas y otras manifestaciones artisticas donde se demuestre los contesxtos de vulnerabilidad del adolecente y el joven frente al VIH/SIDA y el embarazo en adolecentes. GESTION</t>
  </si>
  <si>
    <t>realizar seguimiento a las 28 mesas detrabajo para la coordinacion y articulacion con el sector cultura, comunicaciones , mujer , eclesial y de fuerzas armadas  para la concurrencia de acciones que apùnten areducir la trasmision sexual por VIH/SIDA en jovenes y adlecentes en acciones de tipo comunitario a traves del desarrollo de encuentros para la promocion de derechos, la prevencion en poblaciones en contexto de vulnerabilidad, incluyendo la deteccion temprana y la canalizacion a los servicios de salud. PIC</t>
  </si>
  <si>
    <t>Fortalecer la competencia en vigilancia de la Secretaria de Desarrollo de la Salud, en lo referente a las Vigilancia de VIH/SIDA, HEPATITIS B, C Y COINFECCION B Y DELTA, SIFILIS GESTACIONAL Y CONGENITA.</t>
  </si>
  <si>
    <t>fortalecer la competencia de Gestión y Vigilancia de la Secretaria de Desarrollo de la Salud, en lo referente a la MATERNIDAD SEGURA a través de acciones de asistencia técnica, seguimiento y evaluación a DLS, EPS e IPS en los 30 municipios del Departamento de Córdoba.</t>
  </si>
  <si>
    <t>Fortalecer la competencia en gestión de la Secretaria de Desarrollo de la Salud, en lo referente Al sistema de gestión en salud pública de SIFILIS/SIFILIS CONGENITA.</t>
  </si>
  <si>
    <t>fortalecer la competencia de Gestión y Vigilancia de la Secretaria de Desarrollo de la Salud, en lo referente a la Morbilidad Materna Extrema a través de acciones de asistencia técnica, seguimiento y evaluación a DLS, EPS e IPS en los 30 municipios del Departamento de Córdoba</t>
  </si>
  <si>
    <t xml:space="preserve">Realiza asistencia técnica y asesoría la IPS Públicas y privadas del departamento de Córdoba en maternidad segura en los 30 municipios </t>
  </si>
  <si>
    <t>fortalecer la competencia de Vigilancia de la Secretaria de Desarrollo de la Salud, en lo referente a la Mortalidad Materna a través de acciones de asistencia técnica, seguimiento y evaluación a DLS, EPS e IPS en los 30 municipios del Departamento de Córdoba.</t>
  </si>
  <si>
    <t>Acompañar a los DLS en la caracterización de la población trabajadora informal de cada municipio, por cada  agrupación priorizada de actividades económicas definidas en la dimensión de salud y ámbito laboral.</t>
  </si>
  <si>
    <t>Incluir la dimesión de Salud y Ámbito Laboral del PDSP, dentro de la gestión de los Planes Territoriales de los 30 municipios del Departamento de Córdoba.</t>
  </si>
  <si>
    <t>Fortalecer la dimensión Salud y Ámbito Laboral en la gestión de otras instancias de participación social (comités o consejos existentes) a nivel territorial.</t>
  </si>
  <si>
    <t>Desarrollar acciones de difusión acerca de la actualización normativa para la afiliación de trabajadores al SGRL.</t>
  </si>
  <si>
    <t>Desarrollar procesos de educación continua o de profundización dirigidos a profesionales del área de la medicina, con el fin de fortalecer las competencias laborales en el diligenciamiento de la  historia clínica que incluyan los antecedentes ocupacionales.</t>
  </si>
  <si>
    <t>Una visita de Coordinacion con la ESE de 30 municipios sobre el plan  de promoción de la salud y prevención de los riesgos  laborales en poblaciones del sector  informal de la economía del municipio.</t>
  </si>
  <si>
    <t>Asistencia técnica  a  prestadores de servicios de salud y seguridad en el trabajo.</t>
  </si>
  <si>
    <t>Una visita a cada prestador con licencia de  salud ocupacional licenciado como persona jurídica.</t>
  </si>
  <si>
    <t>Caracterización  de licenciamiento para la prestacion de servicios de salud  y seguridad en el trabajo otorgado en el Departamento.</t>
  </si>
  <si>
    <t xml:space="preserve">Análisisis semestral de estadísticas de Accidentes Laborales y Enfermedad Profesional según información entregada por el Ministerio de Salud y Protección Social  </t>
  </si>
  <si>
    <t>Promover entornos laborales saludables en el sector formal e informal de la economía</t>
  </si>
  <si>
    <t>Actualizar las historias vacunales de la población menor de 6 años en el  Sistema de Información Nominal PAIWEB, en articulación con el ICBF y las EAPB que operan en el Departamento, con el fin de favorecer el seguimiento a la población objeto del PAI y apoyar la implementación del sistema de seguimiento niño a niño.</t>
  </si>
  <si>
    <t>Apoyar a los municipios del Departamento de Córdoba, priorizados con bajas coberturas de vacunación, con  la  estrategia de información, educación, comunicación y difusión de las jornadas de vacunación nacionales durante  la vigencia 2018. Incluye la logistica (Transporte y Alimentación de equipos interdisciplinarios de apoyo a las actividades de educación, información, comunicación y promoción planeadas por el PAI Departamental)</t>
  </si>
  <si>
    <t>Realizar la caracterización de la Población PAI Departamental, con  énfasis en los municipios que aportan mayores coberturas, como insumo para el  ajuste de  meta programática emitida por el MSPS para el año 2019 y como soporte de las estregias del PAI Departamental en la vigencia 2018. Soportar la población real del Departamento, es el primer paso de varias estrategias para lograr metas más alcanzables y mejorar las coberturas (mayores o superiores al 95%).</t>
  </si>
  <si>
    <t>Realizar una evento académico con enfoque coaching,  para el fortalecimiento en la gestión y administración del PAI, dirigida a las coordinadoras PAI municipales,  referentes de SI, Red de frío y AT del Departamento, con la participación de referentes PAI Nacionales y expertos en coaching.</t>
  </si>
  <si>
    <t>Apoyar a los Municipios del Departamento de Córdoba en el  fortalecimiento de la Red de Frío del Programa Ampliado de Inmunización,  a través de la aquisición de Cajas térmicas, termos, paquetes fríos, termómetros de máximas y mínimas y termómetros laser  avalados por el MSPS, de acuerdo los resultados del primer inventario de Red de Frío que se realice a cada municipio en la vigencia 2018, para intensificar a su vez, las medidas de seguimiento y control frente a las condiciones idóneas para el transporte y almacenamiento de Biológicos en el Departamento según protocolos del PAI Nacional.</t>
  </si>
  <si>
    <t>Actualizar dos veces las historias vacunales de la población menor de 6 años en el  Sistema de Información Nominal PAIWEB, en articulación con el ICBF y las EAPB que operan en el Departamento, con el fin de favorecer el seguimiento a la población objeto del PAI y apoyar la implementación del sistema de seguimiento niño a niño.</t>
  </si>
  <si>
    <t>Apoyar a los municipios del Departamento de Córdoba, priorizados con bajas coberturas de vacunación, con  la  estrategia de información, educación, comunicación y difusión de 4 jornadas de vacunación nacionales durante  la vigencia 2018. Incluye la logistica (Transporte y Alimentación de equipos interdisciplinarios de apoyo a las actividades de educación, información, comunicación y promoción planeadas por el PAI Departamental)</t>
  </si>
  <si>
    <t xml:space="preserve">Realizar mantenimiento correctivo y preventivo a la Red de Frío del Programa Ampliado de Inmunización Departamental durante la vigencia 2018, de acuerdo a los lineamientos PAI Nacionales.
Incluye: Cava del Centro de Acopio, refrigeradores del PAI y Zoonosis, Planta Eléctrica de la Sede Malaria e instalación de Sistema de Monitoreo Continuo de Temperatura.
</t>
  </si>
  <si>
    <t xml:space="preserve">Apoyar a los 30 municipios del Departamento, con énfasis en los municipios con coberturas críticas, en el Fortalecimiento de las acciones de concurrencia del Programa Ampliado de Inmunización (PAI ) en todos sus componentes, durante la vigencia 2018,  incluyendo las Jornadas de Vacunación Nacionales y Departamentales. </t>
  </si>
  <si>
    <t>Realizar una (1) Evaluación de Coberturas de Vacunación del Esquema Permanente del Programa Ampliado de Inmunizaciones en los 30 municipios del Departamento (zona urbana y rural), según lineamientos  PAI nacionales  2018,  en el mes de Agosto de 2018. Incluye la realización simultánea de una Búsqueda Activa Comunitaria (BAC) de eventos inmunoprevenibles.</t>
  </si>
  <si>
    <t>Realizar vacunación canina y felina en 29 municipios del Departamento de córdoba</t>
  </si>
  <si>
    <t>visitas a las direcciones locales</t>
  </si>
  <si>
    <t>Asistencia tecnia y evaluación a los 30 municipios del departamento</t>
  </si>
  <si>
    <t>1. Realizar colecta de larvas con apoyo de técnicos del programa de ETV para establecer colonia de Aedes aegypti en condiciones de laboratorio.
2. Realizar 2 pruebas de resistencia a insecticidas con 3 insecticidas de uso en Salud pública en 2 municipios con transmisión de Dengue en el último año, escogidos por el Coordinador de ETV, Coordinadora del LSP y Coordinador de Salud pública.  3. Realizar 1 prueba de resistencia a insecticidas con 3 insecticidas de uso en Salud pública en 1 municipio con transmisión de Malaria en el último año, escogidos por el Coordinador de ETV, Coordinadora del LSP y Coordinador de Salud pública.  4. Evaluar residualidad en TILD basados en la metodología del INS en toldillos entregados previamente por el programa de ETV a los 3, 6, 9 y 12 meses de uso (Ésta actividad está sujeta a la entrega de los toldillos por parte del programa de ETV).  5. Acompañamiento a los técnicos de ETV en el levantamiento de los Índices aédicos en todos los municipios del Departamento de Córdoba, a excepcion de Montería.  6. Análisis de los Índices aédicos realizados por los técnicos de ETV.  7. Realizar estudios de campo entomológico (densidad y tasa de picadura de mosquitos del género Anopheles) donde se presenten brotes de Malaria en el Departamento de Córdoba.  8. Colecta de mosquitos adultos en campo del género Anopheles.  9. Realizar estudios de foco para Leishmaniasis cutanea y visceral (colecta de flebótomos) donde se presenten brotes. 10. Realizar colecta de triatominos en muncipios donde se presenten casos de Chagas agudo o se registre presencia de triatominos. 11. Realizar 2 talleres a los tecnicos del programa de ETV con enfasis nuevas estrategias de vigilancia entomologicas. 12. Brindar pasantías a los estudiantes de los Programas de Biología y Bacteriología de 2 Instituciones de Educación Superior; prácticas en las instalaciones del LSPD. 
13. Entregar proyecto de investigación al finalizar la pasantía los líderes del LSPD.</t>
  </si>
  <si>
    <t xml:space="preserve">1. Establecer, desarrollar y verificar los planes de mejoramiento producto de las visitas de verificacion de estandares de Calidad del INVIMA al LSPD.  2.Hacer seguimiento a la red de laboratorios de aguas y alimentos del departamento según estándares de calidad: la resolución 16078 del 1985, decreto 2323 de 2006 y NTC ISO/IEC 17025:2005 y /o cualquier otra norma que aplique en el desarrollo de las actividades de vigilancia en salud pública.  3. Desarrollar, validar y/o actualizar los métodos de ensayo de nuevas matrices de interés, y participar activamente en el desarrollo de las actividades de diseño, implementación, acreditación y mantenimiento del sistema de gestión de calidad, bajo la norma NTC ISO/IEC 17025:2005 con el fin de apoyar en el cumplimiento de las actividades que se requieren para los controles de calidad. 4, Participar en el 100% y oportunamente en la Evaluación externa Directa de Desempeño y en las Evaluación Externa Indirecta del Desempeño de alimentos, medicamentos, bebidas alcohólicas, agua para consumo humano y aguas para uso recreacional, de acuerdo a los cronogramas establecidos para el control analítico de los métodos de ensayo en el laboratorio y los cronogramas establecidos por el INVIMA e INS.  5.. Teniendo los principios activos antimaláricos  que se requieren para los análisis en el LSPD, se  concertaría inmediatamente las actividades  de vigilancia con el referente de medicamentos de la Secretaría de Salud Departamental. 6. Actualizar conforme al Sistema Integrado de Gestión de la Gobernación de Córdoba la documentación del LSPD. 7. Realizar seguimiento al Plan de mejoramiento INVIMA del LSPD.
8. Realizar reuniones de comité de calidad y talleres de sensibilización del SGC en donde se capacite al personal para la implementación, seguimiento y actualización del SGC. 9. Verificar la realización de la trazabilidad de las muestras, mediciones (Interlaboratorios) realizadas por Líderes técnicos. 10. Medición y seguimiento de indicadores de gestión para cada uno de los Subprocesos/Áreas del LSPD. 11. Realizar Auditorías internas a los Subprocesos del LSPD y realizar seguimiento a Planes de mejoramiento. 12. Capacitación a los Laboratorios de la Red sobre la aplicación de la herramienta de los Estándares de calidad en Salud Pública, según lineamientos del INS y MPS. 13. Realizar la aplicación de la herramienta de verificación de los Estándares de calidad en Salud Pública al 70 % de los Laboratorios de la red públicos y privados. 14. Seguimiento a Planes de mejoramiento de la aplicación de la herramienta de verificación de los Estándares de calidad en Salud Pública realizadas al 100% de los Laboratorios de la Red públicos y privados a los cuales se le aplicó esta herramienta. 15. Establecer el proceso del Plan de Gestión Integral de Residuos Hospitalarios y Similares - PGIRHS del LSPD. 
16. Establecer el proceso del  Manual de Bioseguridad del LSPD.
17. Articular el proceso de Gestión Documental del LSPD con el Archivo central de la Gobernación de Córdoba para su correcta aplicación en un 70%, coordinado con la Secretaría de Gestión Administrativa.
18. Crear y aplicar las Tablas de Retención Documental del Archivo Central de la Gobernación de Córdoba con la reglamentación vigente de los Archivos que sean generados por el LSPD. 19.. Realizar la depuración de la documentación antígua del laboratorio y aplicar las disposiciones según las Tablas de Retención Documental. 20.. Crear y desarrollar la Base de datos de la documentación que entreguen las diferentes áreas del LSPD.
21. Sistematización de la ventanilla única para la recepción de muestras en el LSPD. 22. Gestionar adquisición de servidor Físico o en la Nube para almacenamiento de Información de todos los procesos del Laboratorio.
23. Realizar análisis de soluciones disponibles en el mercado para la trazabilidad de las muestras del LSPD, desde la recepción hasta la entrega de resultado. 24. Gestionar la adquisición de una solución informática para  trazabilidad de las muestras del LSPD, desde la recepción hasta la entrega de resultado. 25. Implementación y estabilización de la solución informática para  la trazabilidad de las muestras del LSPD, desde la recepción hasta la entrega de resultado. 26. Gestionar cableado Eléctrico (con respaldo de UPS) y de Datos para todos los puestos de trabajo del Laboratorio. Gestionar adecuación de centro de cableado y Servidor.
27. Interactuar con el SGC del LSP. </t>
  </si>
  <si>
    <t xml:space="preserve">1. Coordinar con el área de salud ambiental las actividades técnico administrativas que se requieran para la vigilancia y control sanitario de aguas para uso recreacional para velar por el cumplimiento de los planes de muestreos.  3. Realizar oportunamente el 100% de los análisis físicos químicos y/o microbiológicos que se requieran en cumplimiento de las competencias de vigilancia y control de calidad, en todas las etapas técnicas (pre- analítica, analítica y pos analítica) involucradas en la realización del proceso de análisis.  4. Realizar la asistencia técnica, capacitación e inducción al talento humano que apoya el muestreo de vigilancia en la correcta toma de muestras de las diferentes matrices mencionadas y la remisión de éstas al laboratorio de Salud pública, para los procesos de análisis requeridos, en los temas de interés y manejo diario para el desarrollo de las actividades.   5. Realizar capacitación y entrenamiento del personal técnico de apoyo a los análisis físico químicos  y microbiológicos de  aguas para uso recreacional. 
</t>
  </si>
  <si>
    <t>1. Capacitar a los Laboratorios de la Red en Toma, Conservación y Transporte de Muestras de eventos de interés en Salud pública. 
2. Socialización del manual para toma, conservación y transporte de muestras de los Eventos de interés en Salud Pública a la Red de laboratorios. 3. Capacitar a los Laboratorios de la Red  en los lineamientos establecidos por el INS para los eventos de importancia en salud publica en Tuberculosis, Enfermedad de Hansen, ETV, ITS bacterianas. 4. Socializar y evaluar el manual para toma, coloración, lectura y reporte de Muestras de Citologías Cervicouterinas a los Laboratorios de citologías de la Red.  5. Realización de asistencia Técnica a los Laboratorios de la Red de laboratorios clínicos y de Citopatología que presenten no conformidades en el envío, consevación, transporte de muestras, errores técnicos y resultados de los eventos de interés en Salud Pública. 6. Realizar Taller teórico práctico del Sistema Bethesda 2014 a los Laboratorios de la Red en Citología. 7. Realizar la Evaluación Externa Indirecta del Desempeño en la Red de laboratorios clínicos y de Citología Cervicouterina.  8. Realizar Asistencias Técnicas a las Instituciones de Salud en el Subproceso de Virología, en Dengue, Zika, Chikungunya, Inmunoprevenibles, VIH e IRAG inusitado. 9. Asitir al 100% de los brotes presentados en el departamento de las enfermedades de interés en Salud pública.</t>
  </si>
  <si>
    <t>1. Análisis de los eventos de interés en Salud Pública reportados para diagnóstico confirmatorio en el LSPD.   2. Análisis de los resultados de los eventos de interés en Salud Publica recibidos y procesados en el LSPD. 3. Análisis de las ETAS  reportados para diagnóstico confirmatorio en el LSPD.  4. Análisis de los datos de los parámetros microbiológicos y físicoquímicos de las muestras recibidas en el laboratorio de salud publica procedentes de los municipios participantes en el programa de vigilancia de la calidad de agua para consumo humano.   5. Análisis de los datos de las muestras recibidas en el laboratorio de salud publica  para vigilancia microbiológica y/o físico química de los productos de la pesca, cárnicos, lácteos, alimentos preparados, aguas envasadas y medicamentos.
6. Difundir oportunamente datos y resultados de los análisis de laboratorio de interés en salud pública por medio de 2 boletines epidemiológicos.
7. Comunicación a SIVIGILA de los casos de interés en salud pública y de notificación inmediata reportados al laboratorio.  8. Concordancia de los casos de Tuberculosis y Lepra reportados en el LSPD con los casos de Tuberculosis y Lepra notificados en  SIVIGILA. 9. Análisis de los laboratorios de la red públicos y privados que participan en el control de calidad de los diferentes eventos que son objeto de vigilancia por laboratorio. 10. Análisis de la información generada de las actividades de asistencia técnica y de las capacitaciones a la red de laboratorios del Departamento. 11. Asistencia a brotes y aplicación de encuestas para caracterización epidemiológica de la comunidad objeto de estudio.</t>
  </si>
  <si>
    <t>Diagnóstico de la red de laboratorio de Salud Pública Departamental.</t>
  </si>
  <si>
    <t>Adquisicion de reactivos, equipos e insumos  para las diferentes áreas del laboratorio de Salud Pública como son ambiente y atención a personas.</t>
  </si>
  <si>
    <t xml:space="preserve">. Desarrollo del mantenimiento preventivo según programación cada cuatro meses a cada equipo. 2. Mantenimiento correctivo de equipos por daños ocasionados por desgaste normal de componentes y accesorios.
3. Atención de urgencias de mantenimiento, elaboración de reportes de mantenimiento, actualización y control de archivo de mantenimiento.  
4. Coordinación y supervisión de mantenimiento de equipos en comodato y mantenimientos preventivos y/o correctivos de equipos especializados no incluidos en la propuesta. 5. Calibración de equipos con laboratorios acreditados y/o con trazabilidad.  6. Elaboración del plan de aseguramiento metrológico, calificación de desempeño, calibración con patrones con trazabilidad, calibración en convenio con laboratorio acreditado de equipos que lo requieran según inventario.  7. Asesoría para la consecución de nueva tecnología biomédica y accesorios, Instrucciones de manejo y cuidado de equipos para personal. 8. Acompañamiento en auditorias y participación en el comité de calidad. 
</t>
  </si>
  <si>
    <t>Capacitación de la red de laboratorios del departamento de Córdoba.</t>
  </si>
  <si>
    <t>Tendido y/o mantenimiento de cableado de las redes. Adquisicion de UPS para servidor de datos.</t>
  </si>
  <si>
    <t>Remisión de muestras de la red de laboratorios al INVIMA y al Instituto Nacional de Salud.</t>
  </si>
  <si>
    <t xml:space="preserve">Realizar Inspección, Vigilancia y Control a todos los establecimientos Farmacéuticos, Servicios Farmacéuticos de IPS Públicas y Privadas que realicen actividades relacionadas con la producción, expendio, comercialización y distribución de medicamentos en el territorio departamental </t>
  </si>
  <si>
    <t xml:space="preserve">Brindar Asistencia Técnica y Asesoría a las Direcciones Locales de Salud e IPS Públicas, en su jurisdicción en lo relacionado con la Política Farmacéutica Nacional. </t>
  </si>
  <si>
    <t>Adquisición de medicamentos al Fondo Rotatorio de Estupefaciewntes  (2 compras al año).</t>
  </si>
  <si>
    <t xml:space="preserve">Visitas de seguimiento de condiciones de habilitación - SUH </t>
  </si>
  <si>
    <t>MIAS - Capacitación., asistencia técnica y acompañamiento en el proceso de implementación, de acuerdo con la Circular 016 del 2017</t>
  </si>
  <si>
    <t>Realizar visitas de asistencia técnica y monitoero de la estrategia AIEPI en los 30 municipios  y en las EAPB</t>
  </si>
  <si>
    <t>Evaluar y hacer seguiiento a la estrategia AIEPI Comunitario en 29 municipios del departamento de Cóordoba</t>
  </si>
  <si>
    <t>Hacer seguimiento y evaluación del índice de seguridad hospitalaria a las 31  ESES del Departamento en cumplimiento al Convenio 310 de 2013 suscrito con la Organización Panamericana de la Salud — OPS</t>
  </si>
  <si>
    <t>Busqueda activa de sintomaticos  respiratorios  en .comunidades, cárceles, ancianatos y convivientes; y conversatorios  con las comunidades sobre factores de riesgo, signos y síntomas de tuberculosis</t>
  </si>
  <si>
    <t>Fortalecer el 100% de la vigilancia de la Resistencia  de Mycobacterium Tuberculosis a los fármacos anti TB.</t>
  </si>
  <si>
    <t>Evaluación de la Estrategia DOTS / TAES y Movilización Social.</t>
  </si>
  <si>
    <t>Búsqueda activa de sintomáticos de piel y del sistema nervioso periférico en pacientes con Enfermedad de Hansen en los 30 municipios.</t>
  </si>
  <si>
    <t>Capacitaciones en Enfermedad de Hansen al personal de salud de los prestadores.</t>
  </si>
  <si>
    <t xml:space="preserve">Fortalecer el 100% de la vigilancia en salud pública del evento de la Enfermedad de Hansen. </t>
  </si>
  <si>
    <t>100% de los pacientes  valorados y clasificados según grado de discapacidad para Enfermedad de Hansen</t>
  </si>
  <si>
    <t xml:space="preserve">1) Apoyar al Programa ETV en los procesos ante el Ministerio de Salud y  protección Social, realizando solicitudes del suministro de medicamentos. 2) Diligenciar cada cuatro meses la matriz de Requisición Cuatrimestral de antimalaricos y  enviar al Ministerio de Salud y Protección Social. 3) Apoyar al Coordinador del programa ETV,en la elaboración de informes relacionados con el programa. 4) Apoyar al Coordinador del programa ETV,en la  proyección de respuestas y/o solicitudes de parte de los diferentes entes territoriales.  5) Apoyar en la entrega de medicamentos e insumos a los Municipios del Departamento de Cordoba (red diagnostica). 6) Participar en las reuniones donde se convoque al grupo funcional del Programa ETV ( Estrategia EGI) 7) Participar en las reuniones que convoque el Coordinador del Programa ETV, donde se realice seguimiento  a la Red Operativa y Red Diagnostica.
</t>
  </si>
  <si>
    <t xml:space="preserve">
1) Recepcionar, organizar, sistematizar, tabular la información que reciba o genere en el programa de ETV, de la Secretaría de Desarrollo de la Salud de acuerdo al Control de Gestión de Calidad. 2) Recibir la correspondencia y demás solicitudes remitidas al programa ETV. 3) Archivar la información generada en el programa ETV, Según sistema de gestión de la calidad.
4) Elaborar los informes y oficios que se generen desde la coordinación del Programa ETV.
</t>
  </si>
  <si>
    <t xml:space="preserve">1) Reunión con el Director Local de Salud, de los Municipios de Tuchín, San Andrés de Sotavento, Lorica ,Moñitos, Purísima y Momil del departamento de Córdoba, con el fin de Socializar el Proyecto de promoción, prevención y control de los focos de leishmaniasis visceral  y Cutánea al inicio  de las actividades. 2) Reunión con Gerentes de las IPS y ESE, de los Municipios de Tuchín, San Andrés de Sotavento, Lorica y Moñitos con el fin de Socializar el Proyecto de promoción, prevención, control de los focos de leishmaniasis visceral y Cutánea al inicio de las actividades. 3) Reunión con los Directores de las ESE de Segundo Nivel donde se hospitalizan los pacientes con  leishmaniasis visceral o con los Coordinadores de  Salud Publica de estas Instituciones, en los Municipios de Lorica, Cereté, Sahagún y Montería al inicio de las actividades, con el fin de hacer seguimiento al diagnostico y  tratamiento de los pacientes (según protocolos de INS Instituto Nacional de Salud).
4) Realizar actividades de promoción y  prevención de los focos de leishmaniasis visceral y Cutánea a comunidades en los municipios objeto del proyecto.
5) Coordinar, asistir  y realizar con el grupo de Entomología del Laboratorio Departamental de Salud Pública, los estudios de focos de Leishmaniasis visceral, con sus respectivos informes en los municipios  objeto del proyecto.
6) Coordinar las acciones necesarias de cualquier caso de leishmaniasis visceral que se presente en cualquier Municipio diferente a  los municipios Tuchín, San Andrés de Sotavento, Lorica y Moñitos.
7) Participar en las reuniones del grupo funcional del Programa ETV cuando sea requerido y dar apoyo a las actividades que se generen.
</t>
  </si>
  <si>
    <t xml:space="preserve">Realizar una capacitacion al año  al personal Asistencial  de los Servicios de Urgencias de las Instituciones Prestadoras de Servicios de la Red Hospitalaria de Córdoba en el Manejo de las Principales Causas de Intoxicación Agudas y en Referencia y Contrarreferencia  </t>
  </si>
  <si>
    <t>Capacitar una vez al año al recurso humano de urgencias de las ESEs en el  manejo de las 10 primeras  causas de morbilidad y mortalidad en las urgencias en el Departamento.</t>
  </si>
  <si>
    <t xml:space="preserve">Seguimiento a  actividadesde mision medica  para la emblematatizacion a instituciones de salud, personal sanitario y vehiculos  capacitacion del  personal de salud y vigilancia intersectorial a la  mision medica, acompañamiento  en la constitucion de la mesa Departamental de Mision Medica en Cordoba. una capacitacion al año </t>
  </si>
  <si>
    <t>Acompañamiento a las Instituciones Prestadoras de Servicios  en la gestion para la realización de planes Hospitalarios de Emergencias en la red publica Realizar  un mapeo de los Planes Hospitalarios de Emergencias  y promover capacitaciones al personal de  las ESEs.1 vez al año</t>
  </si>
  <si>
    <t>Notificar a las Administradoras de  Riesgos Laborales  las agresiones de Mision Medica en Personal Sanitario</t>
  </si>
  <si>
    <t>Adquirir  equipos para garantizar el funcionamiento y mantenimiento  de la Red de Comunicaciones del Sector Salud. 1 vez al año</t>
  </si>
  <si>
    <t xml:space="preserve">Gestionar recursos para la adquisicion de medicamentos y /o elementos  para atender a la poblacion vulnerable y afectada por situacion de emergencias en especial niños, niñas y adolescentes.  4 veces al año </t>
  </si>
  <si>
    <t>Realizar capacitación para la implementación de Hospitales Seguros en hospitales priorizados</t>
  </si>
  <si>
    <t>Reglamentación y Capacitación de la ley 1831 de 2017 por  la cual se regula el uso del desfibrilador externo automático (DEA) en transportes de asistencia, lugares de alta afluencia de público, para el proceso de implementación en el Departamento de Córdoba. 1 vez al año.</t>
  </si>
  <si>
    <t>Acompañamiento en la Socialización de la Guía Técnica   para la preparación y manejo en salud en aglomeraciones de público. 1 vez al año</t>
  </si>
  <si>
    <t>Revisar la información que se registra en el CRUE, Relacionar los pacientes que son ubicados fuera del area de jurisdiccion de la red hospítalaria establecida en el departamento. Realizar evaluacion de la referencia y contrarefreencia . 2 veces al año.</t>
  </si>
  <si>
    <t xml:space="preserve"> Implementación de un Software para el procesamiento y análisis de la información que se genera en el Centro Regulador de Urgencia y Emergencias CRUE. 1 vez al año</t>
  </si>
  <si>
    <t>Prestación de Servicio Profesionales para desarrollar las acciones y / o procesos de operatividad y funcionamiento  del Centro Regulador de Urgencia y Emergencias CRUE del Departamento.1 vez al año</t>
  </si>
  <si>
    <t>Adquisicon de elementos y realizar Mantenimiento y CRUE  y a  los elementos del centro de reserva del CRUE. 1 vez al año</t>
  </si>
  <si>
    <t>Apoyar en el Seguimiento y Evaluación de la Ejecución de los Planes de Intervenciones Colectivas y de Gestión en 30  Municipios del Departamento de Córdoba</t>
  </si>
  <si>
    <t xml:space="preserve">Realizar dos visita de seguimiento con el fin de monitorear y evaluar la ejecución técnica, financiera y administrativa de los Planes de Salud Pública de Intervenciones Colectivas y de Gestión de los Municipios </t>
  </si>
  <si>
    <t xml:space="preserve">Realizar acciones de asitencia técnica, evaluaciòn y monitoreo de la ejecuciòn financiera de los planes territoriales en los 30 municipios del departamento de Córdoba. </t>
  </si>
  <si>
    <t xml:space="preserve">Realizar visitas de asitencia técnica, evaluaciòn y monitoreo de la ejecuciòn financiera de los planes territoriales en los 30 municipios del departamento de Córdoba. </t>
  </si>
  <si>
    <t>Realizar asistencia técnica, inspección vigilancia y control a los 30 Fondos Locales de Salud y en las Empresas Sociales del Estado de los 30 Municipios del Departamento de Córdoba</t>
  </si>
  <si>
    <t>Mantener evaluado el plan territorial del departamento trimestralmente</t>
  </si>
  <si>
    <t>Realizar seguimiento a las metas programaticas de cada una de las difernetes dimensiones del plan territorial departamental</t>
  </si>
  <si>
    <t>Mantener evaluado los 30  planes territorial de los munjcipios y actualizado los documentos asis municipales</t>
  </si>
  <si>
    <t>Asistir asistencia técnica a los 30 Municipios una vez por trimestre con el fin de verificar  el correcto del sistema  de información y aplicación de los protocolos existentes del Sistema de Vigilancia en Salud Publica (SIVIGILA). Analizar mensualmente  el comportamiento de los eventos notificados por las unidades notificadoras municipales . Realizar un COVE mensual para anàlisis y  retroalimentación de los eventos reportados.  Capacitar al 100% de los municipios en la realización de investigaciones epidemiológicas de campo y estudio de brotes.  Realizar al 100% de las unidades de notificación municipal la evaluación del cumplimiento  de la realización de las investigaciones epidemiológicas de campo conforme a los protocolos  establecidos.</t>
  </si>
  <si>
    <t>Asistencia Técnica del SOGC en los 30 municipios</t>
  </si>
  <si>
    <t>Confinanciar a los 30 entes territoriales con recursos el aseguramiento de la población subsidiada.</t>
  </si>
  <si>
    <t xml:space="preserve">Brindar  asistencia técnica  en  materia  de gestión  financiera  de  recursos  de  financiación  del  régimen  subsidiado  en  los 30  municipios  
</t>
  </si>
  <si>
    <t xml:space="preserve">Seguimiento y evaluaciòn de los planes de seguridad alimentaria y nutricional de los 30 municipios del departamento de Córdoba </t>
  </si>
  <si>
    <t>Realizar en los 30 municipios del departamento, acciones  complementarias de gestión, seguimiento y evaluación a las EPS E IPS públicas y privadas de la oferta de servicios de atencion integral para la población con Síifilis desde los enfoques de derecho, de género y diferencial.</t>
  </si>
  <si>
    <t>Realizar asistencia técnica y monitoreo a 29 municpios del departametno en torno a establecimientos sanitarios que generan factores de riesgo de las ETAS.</t>
  </si>
  <si>
    <t>Realizar 1 mesa de trabajo con los comités municipales de discapacidad y demás actores  involucrados en el manejo de esta población, en cada uno de los 30 municipios del departamento de Córdoba, con el fin de realizar las correcciones necesarias para ajustar el documento preliminar de política pública de Discapacidad e Inclusión social , con base en las Observaciones realizadas a este documento por MINSALUD, las cuales están basadas en lo propuesto desde el documento de “Ruta para la Formulación de Política Pública de Discapacidad” desarrollado por MINSALUD.5 Mesas con el Comité Departamental de Discapacidad y demás actores involucrados del nivel departamental, con el fin de revisar las correcciones realizadas en los 30 Municipios y realizar Los  ajustes necesarios con base en las  correcciones realizadas en los 30 municipios y a las observaciones realizadas a este documento por MINSALUD, las cuales están basadas en lo propuesto desde el documento de “Ruta para la Formulación de Política Pública de Discapacidad” desarrollado por MINSALUD. Desarrollo del documento Final de la Política Publica Departamental de Discapacidad.</t>
  </si>
  <si>
    <t>Realizar en  30 municipios del departamento, acciones complementarias de  gestión y evaluacion a las DLS, EPS e IPS públicas y privadas, de la oferta de servicios de atencion integral para los niños y niñas que contribuyan con la prevenciòn de la mortalidad infantil en el departamento de Còrdoba .</t>
  </si>
  <si>
    <t>Realizar en  30 municipios del departamento, acciones complementarias de  gestión y evaluacion a las DLS, EPS e IPS públicas y privadas, sobre prevención del suicidio  en el departamento de Còrdoba .</t>
  </si>
  <si>
    <t>Realizar una visita de monitoreo y una de seguimiento  a  los sitios de disposición final de residuos sólidos municipales y vertimientos de aguas residuales de</t>
  </si>
  <si>
    <t>Realizar una visita de monitoreo  a las  plantas de tratamiento de agua potable de cada uno en los municipios del Departamento de Córdoba exceptuando el municipio de Montería.</t>
  </si>
  <si>
    <t>Desarrollo de la estrategia entornos saludables en muniicipios priorizados</t>
  </si>
  <si>
    <t>Prestación de servicios profesionales para fortalecer la competencia en gestión de la Secretaria de Desarrollo de la Salud, en lo referente Al sistema de gestión en salud pública de VIH/SIDA.</t>
  </si>
  <si>
    <t xml:space="preserve">Intervenir 10.320  víctimas a través del  Programa de Atención Psicosocial – PAPSIVI, en sus modalidades de atención (individual, Familiar y Comunitario). </t>
  </si>
  <si>
    <t>Realizar en  30 municipios del departamento, acciones complementarias de  gestión y evaluacion a las DLS, EPS e IPS públicas y privadas, de la oferta de servicios de atencion integral para los niños y niñas que contribuyan con la prevenciòn de las diferentes formas de violencia en el departamento de Còrdoba .</t>
  </si>
  <si>
    <t>Realizar en los 30 municipios del departamento, acciones  complementarias de gestión, seguimiento y evaluación a las EPS E IPS públicas y privadas de la oferta de servicios de atencion integral para las víctimsas de violencia</t>
  </si>
  <si>
    <t>SECRETARÍA: SALUD</t>
  </si>
</sst>
</file>

<file path=xl/styles.xml><?xml version="1.0" encoding="utf-8"?>
<styleSheet xmlns="http://schemas.openxmlformats.org/spreadsheetml/2006/main">
  <numFmts count="6">
    <numFmt numFmtId="164" formatCode="_-&quot;$&quot;* #,##0_-;\-&quot;$&quot;* #,##0_-;_-&quot;$&quot;* &quot;-&quot;_-;_-@_-"/>
    <numFmt numFmtId="165" formatCode="_-* #,##0.00_-;\-* #,##0.00_-;_-* &quot;-&quot;??_-;_-@_-"/>
    <numFmt numFmtId="166" formatCode="#,##0.00&quot; € &quot;;\-#,##0.00&quot; € &quot;;&quot; -&quot;#&quot; € &quot;;@\ "/>
    <numFmt numFmtId="167" formatCode="#,##0&quot;    &quot;;\-#,##0&quot;    &quot;;&quot; -&quot;#&quot;    &quot;;@\ "/>
    <numFmt numFmtId="168" formatCode="_-* #,##0\ _€_-;\-* #,##0\ _€_-;_-* &quot;-&quot;??\ _€_-;_-@_-"/>
    <numFmt numFmtId="169" formatCode="0.0%"/>
  </numFmts>
  <fonts count="18">
    <font>
      <sz val="11"/>
      <color indexed="8"/>
      <name val="Arial"/>
      <family val="2"/>
    </font>
    <font>
      <sz val="11"/>
      <color theme="1"/>
      <name val="Calibri"/>
      <family val="2"/>
      <scheme val="minor"/>
    </font>
    <font>
      <sz val="11"/>
      <color theme="1"/>
      <name val="Calibri"/>
      <family val="2"/>
      <scheme val="minor"/>
    </font>
    <font>
      <sz val="10"/>
      <name val="Arial"/>
      <family val="2"/>
    </font>
    <font>
      <sz val="11"/>
      <color indexed="8"/>
      <name val="Arial"/>
      <family val="2"/>
    </font>
    <font>
      <sz val="11"/>
      <name val="Calibri"/>
      <family val="2"/>
      <scheme val="minor"/>
    </font>
    <font>
      <sz val="11"/>
      <name val="Calibri"/>
      <family val="2"/>
    </font>
    <font>
      <sz val="11"/>
      <color indexed="8"/>
      <name val="Calibri"/>
      <family val="2"/>
      <scheme val="minor"/>
    </font>
    <font>
      <b/>
      <sz val="16"/>
      <color indexed="8"/>
      <name val="Calibri"/>
      <family val="2"/>
      <scheme val="minor"/>
    </font>
    <font>
      <sz val="10"/>
      <color indexed="8"/>
      <name val="Calibri"/>
      <family val="2"/>
      <scheme val="minor"/>
    </font>
    <font>
      <b/>
      <sz val="11"/>
      <color indexed="8"/>
      <name val="Calibri"/>
      <family val="2"/>
      <scheme val="minor"/>
    </font>
    <font>
      <b/>
      <sz val="8"/>
      <color indexed="8"/>
      <name val="Calibri"/>
      <family val="2"/>
      <scheme val="minor"/>
    </font>
    <font>
      <b/>
      <sz val="8"/>
      <name val="Calibri"/>
      <family val="2"/>
      <scheme val="minor"/>
    </font>
    <font>
      <b/>
      <sz val="10"/>
      <color indexed="8"/>
      <name val="Calibri"/>
      <family val="2"/>
      <scheme val="minor"/>
    </font>
    <font>
      <sz val="10"/>
      <name val="Calibri"/>
      <family val="2"/>
      <scheme val="minor"/>
    </font>
    <font>
      <sz val="11"/>
      <color rgb="FF000000"/>
      <name val="Calibri"/>
      <family val="2"/>
      <scheme val="minor"/>
    </font>
    <font>
      <b/>
      <sz val="10"/>
      <name val="Calibri"/>
      <family val="2"/>
      <scheme val="minor"/>
    </font>
    <font>
      <b/>
      <sz val="11"/>
      <name val="Calibri"/>
      <family val="2"/>
      <scheme val="minor"/>
    </font>
  </fonts>
  <fills count="7">
    <fill>
      <patternFill patternType="none"/>
    </fill>
    <fill>
      <patternFill patternType="gray125"/>
    </fill>
    <fill>
      <patternFill patternType="solid">
        <fgColor indexed="9"/>
        <bgColor indexed="26"/>
      </patternFill>
    </fill>
    <fill>
      <patternFill patternType="solid">
        <fgColor theme="4" tint="0.59999389629810485"/>
        <bgColor indexed="22"/>
      </patternFill>
    </fill>
    <fill>
      <patternFill patternType="solid">
        <fgColor theme="4" tint="0.59999389629810485"/>
        <bgColor indexed="31"/>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8"/>
      </left>
      <right/>
      <top style="hair">
        <color indexed="8"/>
      </top>
      <bottom/>
      <diagonal/>
    </border>
    <border>
      <left/>
      <right/>
      <top/>
      <bottom style="thin">
        <color indexed="8"/>
      </bottom>
      <diagonal/>
    </border>
    <border>
      <left/>
      <right style="thin">
        <color indexed="8"/>
      </right>
      <top/>
      <bottom style="thin">
        <color indexed="8"/>
      </bottom>
      <diagonal/>
    </border>
  </borders>
  <cellStyleXfs count="8">
    <xf numFmtId="0" fontId="0" fillId="0" borderId="0"/>
    <xf numFmtId="166" fontId="4" fillId="0" borderId="0" applyBorder="0" applyProtection="0"/>
    <xf numFmtId="9" fontId="3" fillId="0" borderId="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 fillId="0" borderId="0"/>
    <xf numFmtId="0" fontId="6" fillId="0" borderId="0"/>
    <xf numFmtId="165" fontId="6" fillId="0" borderId="0" applyFont="0" applyFill="0" applyBorder="0" applyAlignment="0" applyProtection="0"/>
  </cellStyleXfs>
  <cellXfs count="165">
    <xf numFmtId="0" fontId="0" fillId="0" borderId="0" xfId="0"/>
    <xf numFmtId="0" fontId="5" fillId="5" borderId="1" xfId="0" applyFont="1" applyFill="1" applyBorder="1" applyAlignment="1">
      <alignment horizontal="left" vertical="top" wrapText="1"/>
    </xf>
    <xf numFmtId="0" fontId="9" fillId="0" borderId="0" xfId="0" applyNumberFormat="1" applyFont="1" applyAlignment="1">
      <alignment horizontal="center"/>
    </xf>
    <xf numFmtId="0" fontId="7" fillId="0" borderId="0" xfId="0" applyNumberFormat="1" applyFont="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5" applyFont="1" applyFill="1" applyBorder="1" applyAlignment="1">
      <alignment horizontal="left" vertical="top" wrapText="1"/>
    </xf>
    <xf numFmtId="168" fontId="5" fillId="0" borderId="1" xfId="3" applyNumberFormat="1" applyFont="1" applyFill="1" applyBorder="1" applyAlignment="1" applyProtection="1">
      <alignment vertical="center" wrapText="1"/>
    </xf>
    <xf numFmtId="9" fontId="15" fillId="0" borderId="1" xfId="0" applyNumberFormat="1" applyFont="1" applyFill="1" applyBorder="1" applyAlignment="1">
      <alignment vertical="center" wrapText="1"/>
    </xf>
    <xf numFmtId="168" fontId="5" fillId="5" borderId="1" xfId="3" applyNumberFormat="1" applyFont="1" applyFill="1" applyBorder="1" applyAlignment="1" applyProtection="1">
      <alignment vertical="center" wrapText="1"/>
    </xf>
    <xf numFmtId="168" fontId="5" fillId="5" borderId="2" xfId="3" applyNumberFormat="1" applyFont="1" applyFill="1" applyBorder="1" applyAlignment="1" applyProtection="1">
      <alignment vertical="center" wrapText="1"/>
    </xf>
    <xf numFmtId="0" fontId="5" fillId="5" borderId="1" xfId="0" applyNumberFormat="1" applyFont="1" applyFill="1" applyBorder="1" applyAlignment="1">
      <alignment horizontal="left" vertical="top" wrapText="1"/>
    </xf>
    <xf numFmtId="0" fontId="7" fillId="5" borderId="1" xfId="0" applyFont="1" applyFill="1" applyBorder="1" applyAlignment="1">
      <alignment horizontal="center" vertical="center"/>
    </xf>
    <xf numFmtId="0" fontId="9" fillId="0" borderId="0" xfId="0" applyNumberFormat="1" applyFont="1" applyBorder="1" applyAlignment="1">
      <alignment horizontal="center"/>
    </xf>
    <xf numFmtId="0" fontId="11" fillId="5" borderId="0" xfId="0" applyNumberFormat="1" applyFont="1" applyFill="1" applyBorder="1" applyAlignment="1">
      <alignment horizontal="center"/>
    </xf>
    <xf numFmtId="0" fontId="12" fillId="5" borderId="0" xfId="0" applyNumberFormat="1" applyFont="1" applyFill="1" applyBorder="1" applyAlignment="1">
      <alignment horizontal="center"/>
    </xf>
    <xf numFmtId="3" fontId="11" fillId="5" borderId="0" xfId="0" applyNumberFormat="1" applyFont="1" applyFill="1" applyBorder="1" applyAlignment="1">
      <alignment horizontal="center"/>
    </xf>
    <xf numFmtId="167" fontId="11" fillId="5" borderId="0" xfId="0" applyNumberFormat="1" applyFont="1" applyFill="1" applyBorder="1" applyAlignment="1">
      <alignment horizontal="center"/>
    </xf>
    <xf numFmtId="0" fontId="13" fillId="5" borderId="0" xfId="0" applyNumberFormat="1" applyFont="1" applyFill="1" applyBorder="1" applyAlignment="1">
      <alignment horizontal="center"/>
    </xf>
    <xf numFmtId="0" fontId="11" fillId="5" borderId="0" xfId="0" applyNumberFormat="1" applyFont="1" applyFill="1" applyBorder="1" applyAlignment="1">
      <alignment horizontal="center" vertical="top"/>
    </xf>
    <xf numFmtId="0" fontId="13" fillId="5" borderId="0" xfId="0" applyNumberFormat="1" applyFont="1" applyFill="1" applyAlignment="1">
      <alignment horizontal="center"/>
    </xf>
    <xf numFmtId="0" fontId="16" fillId="5" borderId="0" xfId="0" applyNumberFormat="1" applyFont="1" applyFill="1" applyAlignment="1">
      <alignment horizontal="center"/>
    </xf>
    <xf numFmtId="3" fontId="13" fillId="5" borderId="0" xfId="0" applyNumberFormat="1" applyFont="1" applyFill="1" applyAlignment="1">
      <alignment horizontal="center"/>
    </xf>
    <xf numFmtId="0" fontId="13" fillId="5" borderId="0" xfId="0" applyNumberFormat="1" applyFont="1" applyFill="1" applyAlignment="1">
      <alignment horizontal="center" vertical="top"/>
    </xf>
    <xf numFmtId="0" fontId="13" fillId="0" borderId="0" xfId="0" applyNumberFormat="1" applyFont="1" applyFill="1" applyAlignment="1">
      <alignment horizontal="center"/>
    </xf>
    <xf numFmtId="0" fontId="13" fillId="0" borderId="0" xfId="0" applyNumberFormat="1" applyFont="1" applyFill="1" applyBorder="1" applyAlignment="1">
      <alignment horizontal="center"/>
    </xf>
    <xf numFmtId="0" fontId="16" fillId="0" borderId="0" xfId="0" applyNumberFormat="1" applyFont="1" applyFill="1" applyAlignment="1">
      <alignment horizontal="center"/>
    </xf>
    <xf numFmtId="3"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14" fillId="0" borderId="0" xfId="0" applyNumberFormat="1" applyFont="1" applyAlignment="1">
      <alignment horizontal="center"/>
    </xf>
    <xf numFmtId="3" fontId="9" fillId="0" borderId="0" xfId="0" applyNumberFormat="1" applyFont="1" applyAlignment="1">
      <alignment horizontal="center"/>
    </xf>
    <xf numFmtId="0" fontId="9" fillId="0" borderId="0" xfId="0" applyNumberFormat="1" applyFont="1" applyAlignment="1">
      <alignment horizontal="center" vertical="top"/>
    </xf>
    <xf numFmtId="0" fontId="10"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9" fontId="5" fillId="5" borderId="1" xfId="2" applyFont="1" applyFill="1" applyBorder="1" applyAlignment="1">
      <alignment horizontal="center" vertical="center"/>
    </xf>
    <xf numFmtId="1" fontId="1"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164" fontId="7" fillId="5" borderId="1" xfId="4" applyFont="1" applyFill="1" applyBorder="1" applyAlignment="1">
      <alignment horizontal="center" vertical="center"/>
    </xf>
    <xf numFmtId="0" fontId="1" fillId="5" borderId="2" xfId="0"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center" vertical="center"/>
    </xf>
    <xf numFmtId="0" fontId="15" fillId="5" borderId="1" xfId="0" applyFont="1" applyFill="1" applyBorder="1" applyAlignment="1">
      <alignment horizontal="justify" vertical="center" wrapText="1"/>
    </xf>
    <xf numFmtId="1" fontId="5" fillId="5" borderId="1" xfId="2" applyNumberFormat="1" applyFont="1" applyFill="1" applyBorder="1" applyAlignment="1">
      <alignment horizontal="center" vertical="center"/>
    </xf>
    <xf numFmtId="168" fontId="5" fillId="5" borderId="1" xfId="3" applyNumberFormat="1" applyFont="1" applyFill="1" applyBorder="1" applyAlignment="1" applyProtection="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justify" vertical="top" wrapText="1"/>
    </xf>
    <xf numFmtId="169" fontId="5" fillId="5" borderId="1" xfId="3" applyNumberFormat="1" applyFont="1" applyFill="1" applyBorder="1" applyAlignment="1" applyProtection="1">
      <alignment horizontal="center" vertical="center" wrapText="1"/>
    </xf>
    <xf numFmtId="1" fontId="5" fillId="5" borderId="2" xfId="2" applyNumberFormat="1" applyFont="1" applyFill="1" applyBorder="1" applyAlignment="1">
      <alignment horizontal="center" vertical="center"/>
    </xf>
    <xf numFmtId="168" fontId="5" fillId="5" borderId="2" xfId="3" applyNumberFormat="1" applyFont="1" applyFill="1" applyBorder="1" applyAlignment="1" applyProtection="1">
      <alignment horizontal="center" vertical="center" wrapText="1"/>
    </xf>
    <xf numFmtId="0" fontId="15" fillId="5" borderId="2" xfId="0" applyFont="1" applyFill="1" applyBorder="1" applyAlignment="1">
      <alignment horizontal="justify" vertical="center" wrapText="1"/>
    </xf>
    <xf numFmtId="0" fontId="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5" fillId="5" borderId="1" xfId="0" applyNumberFormat="1" applyFont="1" applyFill="1" applyBorder="1" applyAlignment="1">
      <alignment vertical="top" wrapText="1"/>
    </xf>
    <xf numFmtId="9" fontId="15" fillId="5" borderId="1" xfId="0" applyNumberFormat="1" applyFont="1" applyFill="1" applyBorder="1" applyAlignment="1">
      <alignment horizontal="center" vertical="center" wrapText="1"/>
    </xf>
    <xf numFmtId="0" fontId="5" fillId="5" borderId="1" xfId="0" applyNumberFormat="1" applyFont="1" applyFill="1" applyBorder="1" applyAlignment="1">
      <alignment wrapText="1"/>
    </xf>
    <xf numFmtId="0" fontId="5" fillId="5" borderId="1" xfId="6" applyNumberFormat="1" applyFont="1" applyFill="1" applyBorder="1" applyAlignment="1">
      <alignment wrapText="1"/>
    </xf>
    <xf numFmtId="0" fontId="10"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5" fillId="0" borderId="2" xfId="2" applyFont="1" applyFill="1" applyBorder="1" applyAlignment="1">
      <alignment horizontal="center" vertical="center"/>
    </xf>
    <xf numFmtId="0" fontId="5" fillId="0" borderId="1" xfId="0" applyFont="1" applyFill="1" applyBorder="1" applyAlignment="1">
      <alignment horizontal="justify" vertical="center" wrapText="1"/>
    </xf>
    <xf numFmtId="2" fontId="5" fillId="0" borderId="2" xfId="2" applyNumberFormat="1" applyFont="1" applyFill="1" applyBorder="1" applyAlignment="1">
      <alignment horizontal="center" vertical="center"/>
    </xf>
    <xf numFmtId="1" fontId="5" fillId="0" borderId="2" xfId="2" applyNumberFormat="1" applyFont="1" applyFill="1" applyBorder="1" applyAlignment="1">
      <alignment horizontal="center" vertical="center"/>
    </xf>
    <xf numFmtId="2" fontId="1" fillId="0"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4" applyFont="1" applyFill="1" applyBorder="1" applyAlignment="1">
      <alignment horizontal="center" vertical="center"/>
    </xf>
    <xf numFmtId="0" fontId="1"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9" fontId="5" fillId="0" borderId="1" xfId="2" applyFont="1" applyFill="1" applyBorder="1" applyAlignment="1">
      <alignment horizontal="center" vertical="center"/>
    </xf>
    <xf numFmtId="0" fontId="15" fillId="0" borderId="1" xfId="0" applyFont="1" applyFill="1" applyBorder="1" applyAlignment="1">
      <alignment horizontal="justify" vertical="center" wrapText="1"/>
    </xf>
    <xf numFmtId="1" fontId="5" fillId="0" borderId="1" xfId="2" applyNumberFormat="1" applyFont="1" applyFill="1" applyBorder="1" applyAlignment="1">
      <alignment horizontal="center" vertical="center"/>
    </xf>
    <xf numFmtId="9" fontId="1"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NumberFormat="1" applyFont="1" applyFill="1" applyBorder="1" applyAlignment="1">
      <alignment horizontal="center"/>
    </xf>
    <xf numFmtId="0" fontId="7" fillId="0" borderId="0" xfId="0" applyNumberFormat="1" applyFont="1" applyFill="1" applyAlignment="1">
      <alignment horizontal="center"/>
    </xf>
    <xf numFmtId="1" fontId="1" fillId="0" borderId="1" xfId="2"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9" fontId="5" fillId="0" borderId="11" xfId="2" applyFont="1" applyFill="1" applyBorder="1" applyAlignment="1">
      <alignment horizontal="center" vertical="center"/>
    </xf>
    <xf numFmtId="1" fontId="1" fillId="0" borderId="11" xfId="2" applyNumberFormat="1" applyFont="1" applyFill="1" applyBorder="1" applyAlignment="1">
      <alignment horizontal="center" vertical="center" wrapText="1"/>
    </xf>
    <xf numFmtId="9" fontId="1" fillId="0" borderId="11" xfId="2" applyFont="1" applyFill="1" applyBorder="1" applyAlignment="1">
      <alignment horizontal="center" vertical="center" wrapText="1"/>
    </xf>
    <xf numFmtId="0" fontId="10" fillId="5" borderId="10" xfId="0" applyNumberFormat="1" applyFont="1" applyFill="1" applyBorder="1" applyAlignment="1">
      <alignment horizontal="center" vertical="center"/>
    </xf>
    <xf numFmtId="0" fontId="1" fillId="5" borderId="11" xfId="0" applyFont="1" applyFill="1" applyBorder="1" applyAlignment="1">
      <alignment horizontal="center" vertical="center" wrapText="1"/>
    </xf>
    <xf numFmtId="9" fontId="5" fillId="5" borderId="11" xfId="2" applyFont="1" applyFill="1" applyBorder="1" applyAlignment="1">
      <alignment horizontal="center" vertical="center"/>
    </xf>
    <xf numFmtId="1" fontId="5" fillId="5" borderId="1" xfId="2" applyNumberFormat="1" applyFont="1" applyFill="1" applyBorder="1" applyAlignment="1">
      <alignment vertical="center"/>
    </xf>
    <xf numFmtId="9" fontId="1" fillId="5" borderId="1" xfId="2" applyFont="1" applyFill="1" applyBorder="1" applyAlignment="1">
      <alignment horizontal="center" vertical="center" wrapText="1"/>
    </xf>
    <xf numFmtId="9" fontId="1" fillId="5" borderId="11" xfId="2" applyFont="1" applyFill="1" applyBorder="1" applyAlignment="1">
      <alignment horizontal="center" vertical="center" wrapText="1"/>
    </xf>
    <xf numFmtId="0" fontId="5" fillId="5" borderId="1" xfId="0" applyNumberFormat="1" applyFont="1" applyFill="1" applyBorder="1" applyAlignment="1">
      <alignment horizontal="left" vertical="center" wrapText="1"/>
    </xf>
    <xf numFmtId="0" fontId="5" fillId="5" borderId="1" xfId="0" applyNumberFormat="1" applyFont="1" applyFill="1" applyBorder="1" applyAlignment="1">
      <alignment horizontal="left" vertical="center"/>
    </xf>
    <xf numFmtId="0" fontId="5" fillId="5" borderId="1" xfId="5" applyFont="1" applyFill="1" applyBorder="1" applyAlignment="1">
      <alignment horizontal="left" vertical="center" wrapText="1"/>
    </xf>
    <xf numFmtId="0" fontId="5" fillId="5" borderId="13" xfId="0" applyFont="1" applyFill="1" applyBorder="1" applyAlignment="1">
      <alignment horizontal="left" vertical="top" wrapText="1"/>
    </xf>
    <xf numFmtId="0" fontId="5" fillId="5" borderId="13" xfId="0" applyFont="1" applyFill="1" applyBorder="1" applyAlignment="1">
      <alignment horizontal="left" vertical="center" wrapText="1"/>
    </xf>
    <xf numFmtId="0" fontId="5" fillId="5" borderId="0" xfId="0" applyFont="1" applyFill="1" applyAlignment="1">
      <alignment horizontal="left" vertical="center" wrapText="1"/>
    </xf>
    <xf numFmtId="0" fontId="15" fillId="5" borderId="14" xfId="0" applyFont="1" applyFill="1" applyBorder="1" applyAlignment="1">
      <alignment horizontal="center" vertical="center" wrapText="1"/>
    </xf>
    <xf numFmtId="0" fontId="5" fillId="5" borderId="1" xfId="0" applyNumberFormat="1" applyFont="1" applyFill="1" applyBorder="1" applyAlignment="1" applyProtection="1">
      <alignment horizontal="left" vertical="center" wrapText="1"/>
    </xf>
    <xf numFmtId="0" fontId="17"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7" fillId="2" borderId="0" xfId="0" applyNumberFormat="1" applyFont="1" applyFill="1" applyAlignment="1">
      <alignment horizontal="center"/>
    </xf>
    <xf numFmtId="0" fontId="5" fillId="5" borderId="2" xfId="0" applyNumberFormat="1" applyFont="1" applyFill="1" applyBorder="1" applyAlignment="1" applyProtection="1">
      <alignment horizontal="left" vertical="center" wrapText="1"/>
    </xf>
    <xf numFmtId="0" fontId="10" fillId="3" borderId="1" xfId="0" applyNumberFormat="1"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center"/>
    </xf>
    <xf numFmtId="0" fontId="7" fillId="0" borderId="15"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vertical="center"/>
    </xf>
    <xf numFmtId="0" fontId="10" fillId="0" borderId="16" xfId="0" applyNumberFormat="1" applyFont="1" applyFill="1" applyBorder="1" applyAlignment="1">
      <alignment horizontal="left" vertical="center" wrapText="1"/>
    </xf>
    <xf numFmtId="0" fontId="10" fillId="0" borderId="17" xfId="0" applyNumberFormat="1" applyFont="1" applyFill="1" applyBorder="1" applyAlignment="1">
      <alignment horizontal="left" vertical="center" wrapText="1"/>
    </xf>
    <xf numFmtId="0" fontId="10" fillId="6" borderId="3" xfId="0" applyNumberFormat="1" applyFont="1" applyFill="1" applyBorder="1" applyAlignment="1">
      <alignment horizontal="left" vertical="center" wrapText="1"/>
    </xf>
    <xf numFmtId="0" fontId="10" fillId="6" borderId="4" xfId="0" applyNumberFormat="1" applyFont="1" applyFill="1" applyBorder="1" applyAlignment="1">
      <alignment horizontal="left" vertical="center" wrapText="1"/>
    </xf>
    <xf numFmtId="0" fontId="10" fillId="6" borderId="5"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10" fillId="0" borderId="9" xfId="0" applyNumberFormat="1" applyFont="1" applyFill="1" applyBorder="1" applyAlignment="1">
      <alignment horizontal="left" vertical="center" wrapText="1"/>
    </xf>
    <xf numFmtId="0" fontId="10" fillId="4" borderId="10" xfId="0" applyNumberFormat="1" applyFont="1" applyFill="1" applyBorder="1" applyAlignment="1">
      <alignment horizontal="left" vertical="center" wrapText="1"/>
    </xf>
    <xf numFmtId="0" fontId="10" fillId="4" borderId="11" xfId="0" applyNumberFormat="1" applyFont="1" applyFill="1" applyBorder="1" applyAlignment="1">
      <alignment horizontal="left" vertical="center" wrapText="1"/>
    </xf>
    <xf numFmtId="0" fontId="10" fillId="4" borderId="12" xfId="0" applyNumberFormat="1" applyFont="1" applyFill="1" applyBorder="1" applyAlignment="1">
      <alignment horizontal="left" vertical="center" wrapText="1"/>
    </xf>
    <xf numFmtId="0" fontId="10" fillId="4" borderId="10" xfId="0" applyNumberFormat="1" applyFont="1" applyFill="1" applyBorder="1" applyAlignment="1">
      <alignment horizontal="left"/>
    </xf>
    <xf numFmtId="0" fontId="10" fillId="4" borderId="11" xfId="0" applyNumberFormat="1" applyFont="1" applyFill="1" applyBorder="1" applyAlignment="1">
      <alignment horizontal="left"/>
    </xf>
    <xf numFmtId="0" fontId="10" fillId="4" borderId="12" xfId="0" applyNumberFormat="1" applyFont="1" applyFill="1" applyBorder="1" applyAlignment="1">
      <alignment horizontal="left"/>
    </xf>
    <xf numFmtId="0" fontId="11" fillId="4" borderId="10" xfId="0" applyNumberFormat="1" applyFont="1" applyFill="1" applyBorder="1" applyAlignment="1">
      <alignment horizontal="left" vertical="center" wrapText="1"/>
    </xf>
    <xf numFmtId="0" fontId="11" fillId="4" borderId="11" xfId="0" applyNumberFormat="1" applyFont="1" applyFill="1" applyBorder="1" applyAlignment="1">
      <alignment horizontal="left" vertical="center" wrapText="1"/>
    </xf>
    <xf numFmtId="0" fontId="11" fillId="4" borderId="12" xfId="0" applyNumberFormat="1"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1" fontId="5" fillId="0" borderId="2" xfId="2" applyNumberFormat="1" applyFont="1" applyFill="1" applyBorder="1" applyAlignment="1">
      <alignment horizontal="center" vertical="center"/>
    </xf>
    <xf numFmtId="1" fontId="5" fillId="0" borderId="14" xfId="2" applyNumberFormat="1" applyFont="1" applyFill="1" applyBorder="1" applyAlignment="1">
      <alignment horizontal="center" vertical="center"/>
    </xf>
    <xf numFmtId="1" fontId="5" fillId="0" borderId="13" xfId="2" applyNumberFormat="1" applyFont="1" applyFill="1" applyBorder="1" applyAlignment="1">
      <alignment horizontal="center" vertical="center"/>
    </xf>
    <xf numFmtId="9" fontId="5" fillId="0" borderId="2" xfId="2" applyFont="1" applyFill="1" applyBorder="1" applyAlignment="1">
      <alignment horizontal="center" vertical="center"/>
    </xf>
    <xf numFmtId="9" fontId="5" fillId="0" borderId="14" xfId="2" applyFont="1" applyFill="1" applyBorder="1" applyAlignment="1">
      <alignment horizontal="center" vertical="center"/>
    </xf>
    <xf numFmtId="9" fontId="5" fillId="0" borderId="13" xfId="2" applyFont="1" applyFill="1" applyBorder="1" applyAlignment="1">
      <alignment horizontal="center" vertical="center"/>
    </xf>
    <xf numFmtId="0" fontId="15" fillId="5" borderId="1" xfId="0" applyFont="1" applyFill="1" applyBorder="1" applyAlignment="1">
      <alignment horizontal="center" vertical="center" wrapText="1"/>
    </xf>
    <xf numFmtId="1" fontId="5" fillId="5" borderId="2" xfId="2" applyNumberFormat="1" applyFont="1" applyFill="1" applyBorder="1" applyAlignment="1">
      <alignment horizontal="center" vertical="center"/>
    </xf>
    <xf numFmtId="1" fontId="5" fillId="5" borderId="14" xfId="2" applyNumberFormat="1" applyFont="1" applyFill="1" applyBorder="1" applyAlignment="1">
      <alignment horizontal="center" vertical="center"/>
    </xf>
    <xf numFmtId="1" fontId="5" fillId="5" borderId="13" xfId="2" applyNumberFormat="1" applyFont="1" applyFill="1" applyBorder="1" applyAlignment="1">
      <alignment horizontal="center" vertical="center"/>
    </xf>
    <xf numFmtId="168" fontId="5" fillId="5" borderId="2" xfId="3" applyNumberFormat="1" applyFont="1" applyFill="1" applyBorder="1" applyAlignment="1" applyProtection="1">
      <alignment horizontal="center" vertical="center" wrapText="1"/>
    </xf>
    <xf numFmtId="168" fontId="5" fillId="5" borderId="14" xfId="3" applyNumberFormat="1" applyFont="1" applyFill="1" applyBorder="1" applyAlignment="1" applyProtection="1">
      <alignment horizontal="center" vertical="center" wrapText="1"/>
    </xf>
    <xf numFmtId="168" fontId="5" fillId="5" borderId="13" xfId="3" applyNumberFormat="1" applyFont="1" applyFill="1" applyBorder="1" applyAlignment="1" applyProtection="1">
      <alignment horizontal="center" vertical="center" wrapText="1"/>
    </xf>
    <xf numFmtId="168" fontId="5" fillId="5" borderId="2" xfId="3" applyNumberFormat="1" applyFont="1" applyFill="1" applyBorder="1" applyAlignment="1" applyProtection="1">
      <alignment vertical="center" wrapText="1"/>
    </xf>
    <xf numFmtId="168" fontId="5" fillId="5" borderId="13" xfId="3" applyNumberFormat="1" applyFont="1" applyFill="1" applyBorder="1" applyAlignment="1" applyProtection="1">
      <alignment vertical="center" wrapText="1"/>
    </xf>
    <xf numFmtId="0" fontId="15" fillId="0" borderId="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168" fontId="5" fillId="5" borderId="2" xfId="3" applyNumberFormat="1" applyFont="1" applyFill="1" applyBorder="1" applyAlignment="1" applyProtection="1">
      <alignment horizontal="left" vertical="center" wrapText="1"/>
    </xf>
    <xf numFmtId="168" fontId="5" fillId="5" borderId="14" xfId="3" applyNumberFormat="1" applyFont="1" applyFill="1" applyBorder="1" applyAlignment="1" applyProtection="1">
      <alignment horizontal="left" vertical="center" wrapText="1"/>
    </xf>
    <xf numFmtId="168" fontId="5" fillId="5" borderId="13" xfId="3" applyNumberFormat="1" applyFont="1" applyFill="1" applyBorder="1" applyAlignment="1" applyProtection="1">
      <alignment horizontal="left" vertical="center" wrapText="1"/>
    </xf>
    <xf numFmtId="9" fontId="15" fillId="5" borderId="2" xfId="0" applyNumberFormat="1" applyFont="1" applyFill="1" applyBorder="1" applyAlignment="1">
      <alignment horizontal="center" vertical="center" wrapText="1"/>
    </xf>
    <xf numFmtId="9" fontId="15" fillId="5" borderId="14" xfId="0" applyNumberFormat="1" applyFont="1" applyFill="1" applyBorder="1" applyAlignment="1">
      <alignment horizontal="center" vertical="center" wrapText="1"/>
    </xf>
    <xf numFmtId="9" fontId="15" fillId="5" borderId="13" xfId="0" applyNumberFormat="1" applyFont="1" applyFill="1" applyBorder="1" applyAlignment="1">
      <alignment horizontal="center" vertical="center" wrapText="1"/>
    </xf>
    <xf numFmtId="0" fontId="11" fillId="4" borderId="10" xfId="0" applyNumberFormat="1" applyFont="1" applyFill="1" applyBorder="1" applyAlignment="1">
      <alignment horizontal="left"/>
    </xf>
    <xf numFmtId="0" fontId="11" fillId="4" borderId="11" xfId="0" applyNumberFormat="1" applyFont="1" applyFill="1" applyBorder="1" applyAlignment="1">
      <alignment horizontal="left"/>
    </xf>
    <xf numFmtId="0" fontId="11" fillId="4" borderId="12" xfId="0" applyNumberFormat="1" applyFont="1" applyFill="1" applyBorder="1" applyAlignment="1">
      <alignment horizontal="left"/>
    </xf>
  </cellXfs>
  <cellStyles count="8">
    <cellStyle name="Euro" xfId="1"/>
    <cellStyle name="Millares" xfId="3" builtinId="3"/>
    <cellStyle name="Millares 2" xfId="7"/>
    <cellStyle name="Moneda [0]" xfId="4" builtinId="7"/>
    <cellStyle name="Normal" xfId="0" builtinId="0"/>
    <cellStyle name="Normal 2" xfId="5"/>
    <cellStyle name="Normal 3" xfId="6"/>
    <cellStyle name="Porcentual"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CC99"/>
      <rgbColor rgb="00808080"/>
      <rgbColor rgb="009999FF"/>
      <rgbColor rgb="00993366"/>
      <rgbColor rgb="00FFFFCC"/>
      <rgbColor rgb="00CCFFFF"/>
      <rgbColor rgb="00660066"/>
      <rgbColor rgb="00FF8080"/>
      <rgbColor rgb="000066CC"/>
      <rgbColor rgb="00D7E4B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95250</xdr:rowOff>
    </xdr:from>
    <xdr:to>
      <xdr:col>4</xdr:col>
      <xdr:colOff>542925</xdr:colOff>
      <xdr:row>6</xdr:row>
      <xdr:rowOff>257175</xdr:rowOff>
    </xdr:to>
    <xdr:pic>
      <xdr:nvPicPr>
        <xdr:cNvPr id="931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524000" y="95250"/>
          <a:ext cx="4333875" cy="1143000"/>
        </a:xfrm>
        <a:prstGeom prst="rect">
          <a:avLst/>
        </a:prstGeom>
        <a:noFill/>
        <a:ln w="9525">
          <a:noFill/>
          <a:round/>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86"/>
  <sheetViews>
    <sheetView tabSelected="1" zoomScale="80" zoomScaleNormal="80" workbookViewId="0">
      <selection activeCell="H18" sqref="H18"/>
    </sheetView>
  </sheetViews>
  <sheetFormatPr baseColWidth="10" defaultColWidth="10.5" defaultRowHeight="27" customHeight="1"/>
  <cols>
    <col min="1" max="1" width="9.625" style="2" customWidth="1"/>
    <col min="2" max="2" width="23.125" style="15" bestFit="1" customWidth="1"/>
    <col min="3" max="3" width="10.75" style="2" customWidth="1"/>
    <col min="4" max="4" width="23.75" style="2" customWidth="1"/>
    <col min="5" max="5" width="17.75" style="2" customWidth="1"/>
    <col min="6" max="6" width="10.25" style="2" customWidth="1"/>
    <col min="7" max="7" width="8.875" style="2" customWidth="1"/>
    <col min="8" max="8" width="6.625" style="2" customWidth="1"/>
    <col min="9" max="9" width="5.875" style="2" customWidth="1"/>
    <col min="10" max="10" width="6.25" style="2" customWidth="1"/>
    <col min="11" max="11" width="6.125" style="2" customWidth="1"/>
    <col min="12" max="12" width="48.125" style="31" customWidth="1"/>
    <col min="13" max="13" width="31.375" style="2" customWidth="1"/>
    <col min="14" max="14" width="13.5" style="2" customWidth="1"/>
    <col min="15" max="15" width="7.125" style="2" customWidth="1"/>
    <col min="16" max="16" width="9.75" style="32" bestFit="1" customWidth="1"/>
    <col min="17" max="17" width="14.875" style="2" customWidth="1"/>
    <col min="18" max="18" width="7.75" style="2" customWidth="1"/>
    <col min="19" max="19" width="17" style="2" customWidth="1"/>
    <col min="20" max="20" width="8.375" style="2" customWidth="1"/>
    <col min="21" max="21" width="7.25" style="2" customWidth="1"/>
    <col min="22" max="22" width="15" style="2" customWidth="1"/>
    <col min="23" max="23" width="18" style="33" customWidth="1"/>
    <col min="24" max="24" width="15.25" style="2" customWidth="1"/>
    <col min="25" max="16384" width="10.5" style="2"/>
  </cols>
  <sheetData>
    <row r="1" spans="1:23" ht="12.75" customHeight="1">
      <c r="A1" s="111"/>
      <c r="B1" s="111"/>
      <c r="C1" s="111"/>
      <c r="D1" s="111"/>
      <c r="E1" s="111"/>
      <c r="F1" s="111"/>
      <c r="G1" s="112"/>
      <c r="H1" s="113" t="s">
        <v>0</v>
      </c>
      <c r="I1" s="113"/>
      <c r="J1" s="113"/>
      <c r="K1" s="113"/>
      <c r="L1" s="113"/>
      <c r="M1" s="113"/>
      <c r="N1" s="113"/>
      <c r="O1" s="113"/>
      <c r="P1" s="113"/>
      <c r="Q1" s="113"/>
      <c r="R1" s="113" t="s">
        <v>27</v>
      </c>
      <c r="S1" s="113"/>
      <c r="T1" s="113"/>
      <c r="U1" s="113"/>
      <c r="V1" s="113"/>
      <c r="W1" s="113"/>
    </row>
    <row r="2" spans="1:23" ht="12.75" customHeight="1">
      <c r="A2" s="111"/>
      <c r="B2" s="111"/>
      <c r="C2" s="111"/>
      <c r="D2" s="111"/>
      <c r="E2" s="111"/>
      <c r="F2" s="111"/>
      <c r="G2" s="112"/>
      <c r="H2" s="113"/>
      <c r="I2" s="113"/>
      <c r="J2" s="113"/>
      <c r="K2" s="113"/>
      <c r="L2" s="113"/>
      <c r="M2" s="113"/>
      <c r="N2" s="113"/>
      <c r="O2" s="113"/>
      <c r="P2" s="113"/>
      <c r="Q2" s="113"/>
      <c r="R2" s="113"/>
      <c r="S2" s="113"/>
      <c r="T2" s="113"/>
      <c r="U2" s="113"/>
      <c r="V2" s="113"/>
      <c r="W2" s="113"/>
    </row>
    <row r="3" spans="1:23" ht="12.75">
      <c r="A3" s="111"/>
      <c r="B3" s="111"/>
      <c r="C3" s="111"/>
      <c r="D3" s="111"/>
      <c r="E3" s="111"/>
      <c r="F3" s="111"/>
      <c r="G3" s="112"/>
      <c r="H3" s="113"/>
      <c r="I3" s="113"/>
      <c r="J3" s="113"/>
      <c r="K3" s="113"/>
      <c r="L3" s="113"/>
      <c r="M3" s="113"/>
      <c r="N3" s="113"/>
      <c r="O3" s="113"/>
      <c r="P3" s="113"/>
      <c r="Q3" s="113"/>
      <c r="R3" s="113"/>
      <c r="S3" s="113"/>
      <c r="T3" s="113"/>
      <c r="U3" s="113"/>
      <c r="V3" s="113"/>
      <c r="W3" s="113"/>
    </row>
    <row r="4" spans="1:23" ht="12.75" customHeight="1">
      <c r="A4" s="111"/>
      <c r="B4" s="111"/>
      <c r="C4" s="111"/>
      <c r="D4" s="111"/>
      <c r="E4" s="111"/>
      <c r="F4" s="111"/>
      <c r="G4" s="112"/>
      <c r="H4" s="113" t="s">
        <v>31</v>
      </c>
      <c r="I4" s="113"/>
      <c r="J4" s="113"/>
      <c r="K4" s="113"/>
      <c r="L4" s="113"/>
      <c r="M4" s="113"/>
      <c r="N4" s="113"/>
      <c r="O4" s="113"/>
      <c r="P4" s="113"/>
      <c r="Q4" s="113"/>
      <c r="R4" s="113" t="s">
        <v>28</v>
      </c>
      <c r="S4" s="113"/>
      <c r="T4" s="113"/>
      <c r="U4" s="113"/>
      <c r="V4" s="113"/>
      <c r="W4" s="113"/>
    </row>
    <row r="5" spans="1:23" ht="12.75">
      <c r="A5" s="111"/>
      <c r="B5" s="111"/>
      <c r="C5" s="111"/>
      <c r="D5" s="111"/>
      <c r="E5" s="111"/>
      <c r="F5" s="111"/>
      <c r="G5" s="112"/>
      <c r="H5" s="113"/>
      <c r="I5" s="113"/>
      <c r="J5" s="113"/>
      <c r="K5" s="113"/>
      <c r="L5" s="113"/>
      <c r="M5" s="113"/>
      <c r="N5" s="113"/>
      <c r="O5" s="113"/>
      <c r="P5" s="113"/>
      <c r="Q5" s="113"/>
      <c r="R5" s="113"/>
      <c r="S5" s="113"/>
      <c r="T5" s="113"/>
      <c r="U5" s="113"/>
      <c r="V5" s="113"/>
      <c r="W5" s="113"/>
    </row>
    <row r="6" spans="1:23" ht="12.75" customHeight="1">
      <c r="A6" s="111"/>
      <c r="B6" s="111"/>
      <c r="C6" s="111"/>
      <c r="D6" s="111"/>
      <c r="E6" s="111"/>
      <c r="F6" s="111"/>
      <c r="G6" s="112"/>
      <c r="H6" s="114" t="s">
        <v>1</v>
      </c>
      <c r="I6" s="114"/>
      <c r="J6" s="114"/>
      <c r="K6" s="114"/>
      <c r="L6" s="114"/>
      <c r="M6" s="114"/>
      <c r="N6" s="114"/>
      <c r="O6" s="114"/>
      <c r="P6" s="114"/>
      <c r="Q6" s="114"/>
      <c r="R6" s="113" t="s">
        <v>2</v>
      </c>
      <c r="S6" s="113"/>
      <c r="T6" s="113"/>
      <c r="U6" s="113"/>
      <c r="V6" s="113"/>
      <c r="W6" s="113"/>
    </row>
    <row r="7" spans="1:23" ht="12.75">
      <c r="A7" s="111"/>
      <c r="B7" s="111"/>
      <c r="C7" s="111"/>
      <c r="D7" s="111"/>
      <c r="E7" s="111"/>
      <c r="F7" s="111"/>
      <c r="G7" s="112"/>
      <c r="H7" s="114"/>
      <c r="I7" s="114"/>
      <c r="J7" s="114"/>
      <c r="K7" s="114"/>
      <c r="L7" s="114"/>
      <c r="M7" s="114"/>
      <c r="N7" s="114"/>
      <c r="O7" s="114"/>
      <c r="P7" s="114"/>
      <c r="Q7" s="114"/>
      <c r="R7" s="113"/>
      <c r="S7" s="113"/>
      <c r="T7" s="113"/>
      <c r="U7" s="113"/>
      <c r="V7" s="113"/>
      <c r="W7" s="113"/>
    </row>
    <row r="8" spans="1:23" s="3" customFormat="1" ht="15">
      <c r="A8" s="108" t="s">
        <v>29</v>
      </c>
      <c r="B8" s="109"/>
      <c r="C8" s="109"/>
      <c r="D8" s="109"/>
      <c r="E8" s="109"/>
      <c r="F8" s="109"/>
      <c r="G8" s="109"/>
      <c r="H8" s="115"/>
      <c r="I8" s="115"/>
      <c r="J8" s="115"/>
      <c r="K8" s="115"/>
      <c r="L8" s="115"/>
      <c r="M8" s="115"/>
      <c r="N8" s="115"/>
      <c r="O8" s="115"/>
      <c r="P8" s="115"/>
      <c r="Q8" s="115"/>
      <c r="R8" s="115"/>
      <c r="S8" s="115"/>
      <c r="T8" s="115"/>
      <c r="U8" s="115"/>
      <c r="V8" s="115"/>
      <c r="W8" s="116"/>
    </row>
    <row r="9" spans="1:23" s="3" customFormat="1" ht="15">
      <c r="A9" s="108" t="s">
        <v>260</v>
      </c>
      <c r="B9" s="109"/>
      <c r="C9" s="109"/>
      <c r="D9" s="109"/>
      <c r="E9" s="109"/>
      <c r="F9" s="109"/>
      <c r="G9" s="109"/>
      <c r="H9" s="109"/>
      <c r="I9" s="109"/>
      <c r="J9" s="109"/>
      <c r="K9" s="109"/>
      <c r="L9" s="109"/>
      <c r="M9" s="109"/>
      <c r="N9" s="109"/>
      <c r="O9" s="109"/>
      <c r="P9" s="109"/>
      <c r="Q9" s="109"/>
      <c r="R9" s="109"/>
      <c r="S9" s="109"/>
      <c r="T9" s="109"/>
      <c r="U9" s="109"/>
      <c r="V9" s="109"/>
      <c r="W9" s="110"/>
    </row>
    <row r="10" spans="1:23" s="3" customFormat="1" ht="15">
      <c r="A10" s="120" t="s">
        <v>33</v>
      </c>
      <c r="B10" s="121"/>
      <c r="C10" s="121"/>
      <c r="D10" s="121"/>
      <c r="E10" s="121"/>
      <c r="F10" s="121"/>
      <c r="G10" s="121"/>
      <c r="H10" s="121"/>
      <c r="I10" s="121"/>
      <c r="J10" s="121"/>
      <c r="K10" s="121"/>
      <c r="L10" s="121"/>
      <c r="M10" s="121"/>
      <c r="N10" s="121"/>
      <c r="O10" s="121"/>
      <c r="P10" s="121"/>
      <c r="Q10" s="121"/>
      <c r="R10" s="121"/>
      <c r="S10" s="121"/>
      <c r="T10" s="121"/>
      <c r="U10" s="121"/>
      <c r="V10" s="121"/>
      <c r="W10" s="122"/>
    </row>
    <row r="11" spans="1:23" s="3" customFormat="1" ht="48" customHeight="1">
      <c r="A11" s="107" t="s">
        <v>3</v>
      </c>
      <c r="B11" s="107" t="s">
        <v>4</v>
      </c>
      <c r="C11" s="107" t="s">
        <v>5</v>
      </c>
      <c r="D11" s="107" t="s">
        <v>25</v>
      </c>
      <c r="E11" s="107" t="s">
        <v>26</v>
      </c>
      <c r="F11" s="107" t="s">
        <v>30</v>
      </c>
      <c r="G11" s="107" t="s">
        <v>32</v>
      </c>
      <c r="H11" s="107" t="s">
        <v>8</v>
      </c>
      <c r="I11" s="107"/>
      <c r="J11" s="107"/>
      <c r="K11" s="107"/>
      <c r="L11" s="102" t="s">
        <v>9</v>
      </c>
      <c r="M11" s="103"/>
      <c r="N11" s="107" t="s">
        <v>9</v>
      </c>
      <c r="O11" s="107"/>
      <c r="P11" s="107"/>
      <c r="Q11" s="107" t="s">
        <v>10</v>
      </c>
      <c r="R11" s="107"/>
      <c r="S11" s="107"/>
      <c r="T11" s="107"/>
      <c r="U11" s="107"/>
      <c r="V11" s="107" t="s">
        <v>11</v>
      </c>
      <c r="W11" s="107" t="s">
        <v>12</v>
      </c>
    </row>
    <row r="12" spans="1:23" s="3" customFormat="1" ht="58.5" customHeight="1">
      <c r="A12" s="107"/>
      <c r="B12" s="107"/>
      <c r="C12" s="107"/>
      <c r="D12" s="107"/>
      <c r="E12" s="107"/>
      <c r="F12" s="107"/>
      <c r="G12" s="107"/>
      <c r="H12" s="103" t="s">
        <v>13</v>
      </c>
      <c r="I12" s="103" t="s">
        <v>14</v>
      </c>
      <c r="J12" s="103" t="s">
        <v>15</v>
      </c>
      <c r="K12" s="103" t="s">
        <v>16</v>
      </c>
      <c r="L12" s="102" t="s">
        <v>17</v>
      </c>
      <c r="M12" s="103" t="s">
        <v>18</v>
      </c>
      <c r="N12" s="103" t="s">
        <v>19</v>
      </c>
      <c r="O12" s="103" t="s">
        <v>6</v>
      </c>
      <c r="P12" s="104" t="s">
        <v>7</v>
      </c>
      <c r="Q12" s="103" t="s">
        <v>20</v>
      </c>
      <c r="R12" s="103" t="s">
        <v>21</v>
      </c>
      <c r="S12" s="103" t="s">
        <v>22</v>
      </c>
      <c r="T12" s="103" t="s">
        <v>23</v>
      </c>
      <c r="U12" s="103" t="s">
        <v>24</v>
      </c>
      <c r="V12" s="107"/>
      <c r="W12" s="107"/>
    </row>
    <row r="13" spans="1:23" s="3" customFormat="1" ht="15">
      <c r="A13" s="117" t="s">
        <v>42</v>
      </c>
      <c r="B13" s="118"/>
      <c r="C13" s="118"/>
      <c r="D13" s="118"/>
      <c r="E13" s="118"/>
      <c r="F13" s="118"/>
      <c r="G13" s="118"/>
      <c r="H13" s="118"/>
      <c r="I13" s="118"/>
      <c r="J13" s="118"/>
      <c r="K13" s="118"/>
      <c r="L13" s="118"/>
      <c r="M13" s="118"/>
      <c r="N13" s="118"/>
      <c r="O13" s="118"/>
      <c r="P13" s="118"/>
      <c r="Q13" s="118"/>
      <c r="R13" s="118"/>
      <c r="S13" s="118"/>
      <c r="T13" s="118"/>
      <c r="U13" s="118"/>
      <c r="V13" s="118"/>
      <c r="W13" s="119"/>
    </row>
    <row r="14" spans="1:23" s="3" customFormat="1" ht="15">
      <c r="A14" s="117" t="s">
        <v>41</v>
      </c>
      <c r="B14" s="118"/>
      <c r="C14" s="118"/>
      <c r="D14" s="118"/>
      <c r="E14" s="118"/>
      <c r="F14" s="118"/>
      <c r="G14" s="118"/>
      <c r="H14" s="118"/>
      <c r="I14" s="118"/>
      <c r="J14" s="118"/>
      <c r="K14" s="118"/>
      <c r="L14" s="118"/>
      <c r="M14" s="118"/>
      <c r="N14" s="118"/>
      <c r="O14" s="118"/>
      <c r="P14" s="118"/>
      <c r="Q14" s="118"/>
      <c r="R14" s="118"/>
      <c r="S14" s="118"/>
      <c r="T14" s="118"/>
      <c r="U14" s="118"/>
      <c r="V14" s="118"/>
      <c r="W14" s="119"/>
    </row>
    <row r="15" spans="1:23" s="3" customFormat="1" ht="36" customHeight="1">
      <c r="A15" s="117" t="s">
        <v>34</v>
      </c>
      <c r="B15" s="118"/>
      <c r="C15" s="118"/>
      <c r="D15" s="118"/>
      <c r="E15" s="118"/>
      <c r="F15" s="118"/>
      <c r="G15" s="118"/>
      <c r="H15" s="118"/>
      <c r="I15" s="118"/>
      <c r="J15" s="118"/>
      <c r="K15" s="118"/>
      <c r="L15" s="118"/>
      <c r="M15" s="118"/>
      <c r="N15" s="118"/>
      <c r="O15" s="118"/>
      <c r="P15" s="118"/>
      <c r="Q15" s="118"/>
      <c r="R15" s="118"/>
      <c r="S15" s="118"/>
      <c r="T15" s="118"/>
      <c r="U15" s="118"/>
      <c r="V15" s="118"/>
      <c r="W15" s="119"/>
    </row>
    <row r="16" spans="1:23" s="105" customFormat="1" ht="15">
      <c r="A16" s="123" t="s">
        <v>35</v>
      </c>
      <c r="B16" s="124"/>
      <c r="C16" s="124"/>
      <c r="D16" s="124"/>
      <c r="E16" s="124"/>
      <c r="F16" s="124"/>
      <c r="G16" s="124"/>
      <c r="H16" s="124"/>
      <c r="I16" s="124"/>
      <c r="J16" s="124"/>
      <c r="K16" s="124"/>
      <c r="L16" s="124"/>
      <c r="M16" s="124"/>
      <c r="N16" s="124"/>
      <c r="O16" s="124"/>
      <c r="P16" s="124"/>
      <c r="Q16" s="124"/>
      <c r="R16" s="124"/>
      <c r="S16" s="124"/>
      <c r="T16" s="124"/>
      <c r="U16" s="124"/>
      <c r="V16" s="124"/>
      <c r="W16" s="125"/>
    </row>
    <row r="17" spans="1:26" s="81" customFormat="1" ht="15">
      <c r="A17" s="126" t="s">
        <v>40</v>
      </c>
      <c r="B17" s="127"/>
      <c r="C17" s="127"/>
      <c r="D17" s="127"/>
      <c r="E17" s="127"/>
      <c r="F17" s="127"/>
      <c r="G17" s="127"/>
      <c r="H17" s="127"/>
      <c r="I17" s="127"/>
      <c r="J17" s="127"/>
      <c r="K17" s="127"/>
      <c r="L17" s="127"/>
      <c r="M17" s="127"/>
      <c r="N17" s="127"/>
      <c r="O17" s="127"/>
      <c r="P17" s="127"/>
      <c r="Q17" s="127"/>
      <c r="R17" s="127"/>
      <c r="S17" s="127"/>
      <c r="T17" s="127"/>
      <c r="U17" s="127"/>
      <c r="V17" s="127"/>
      <c r="W17" s="128"/>
      <c r="X17" s="80"/>
      <c r="Y17" s="80"/>
      <c r="Z17" s="80"/>
    </row>
    <row r="18" spans="1:26" s="44" customFormat="1" ht="105">
      <c r="A18" s="60"/>
      <c r="B18" s="61"/>
      <c r="C18" s="62"/>
      <c r="D18" s="63" t="s">
        <v>44</v>
      </c>
      <c r="E18" s="55" t="s">
        <v>46</v>
      </c>
      <c r="F18" s="64"/>
      <c r="G18" s="65">
        <v>10</v>
      </c>
      <c r="H18" s="66">
        <v>2</v>
      </c>
      <c r="I18" s="66">
        <v>3</v>
      </c>
      <c r="J18" s="66">
        <v>3</v>
      </c>
      <c r="K18" s="66">
        <v>2</v>
      </c>
      <c r="L18" s="6" t="s">
        <v>251</v>
      </c>
      <c r="M18" s="67"/>
      <c r="N18" s="67"/>
      <c r="O18" s="68">
        <v>3</v>
      </c>
      <c r="P18" s="68">
        <v>4</v>
      </c>
      <c r="Q18" s="69"/>
      <c r="R18" s="69"/>
      <c r="S18" s="70">
        <v>400000000</v>
      </c>
      <c r="T18" s="69"/>
      <c r="U18" s="69"/>
      <c r="V18" s="71" t="s">
        <v>39</v>
      </c>
      <c r="W18" s="72"/>
      <c r="X18" s="43"/>
      <c r="Y18" s="43"/>
      <c r="Z18" s="43"/>
    </row>
    <row r="19" spans="1:26" s="44" customFormat="1" ht="120">
      <c r="A19" s="73"/>
      <c r="B19" s="74"/>
      <c r="C19" s="75"/>
      <c r="D19" s="76" t="s">
        <v>45</v>
      </c>
      <c r="E19" s="55" t="s">
        <v>47</v>
      </c>
      <c r="F19" s="75"/>
      <c r="G19" s="77">
        <v>30</v>
      </c>
      <c r="H19" s="78"/>
      <c r="I19" s="78"/>
      <c r="J19" s="78"/>
      <c r="K19" s="78"/>
      <c r="L19" s="6" t="s">
        <v>252</v>
      </c>
      <c r="M19" s="67"/>
      <c r="N19" s="67"/>
      <c r="O19" s="68"/>
      <c r="P19" s="68">
        <v>30</v>
      </c>
      <c r="Q19" s="69"/>
      <c r="R19" s="69"/>
      <c r="S19" s="70">
        <v>400000000</v>
      </c>
      <c r="T19" s="69"/>
      <c r="U19" s="69"/>
      <c r="V19" s="71" t="s">
        <v>39</v>
      </c>
      <c r="W19" s="72"/>
      <c r="X19" s="43"/>
      <c r="Y19" s="43"/>
      <c r="Z19" s="43"/>
    </row>
    <row r="20" spans="1:26" s="44" customFormat="1" ht="120">
      <c r="A20" s="73"/>
      <c r="B20" s="74"/>
      <c r="C20" s="75"/>
      <c r="D20" s="135" t="s">
        <v>48</v>
      </c>
      <c r="E20" s="135" t="s">
        <v>49</v>
      </c>
      <c r="F20" s="75"/>
      <c r="G20" s="77">
        <v>1</v>
      </c>
      <c r="H20" s="78"/>
      <c r="I20" s="78"/>
      <c r="J20" s="78"/>
      <c r="K20" s="78"/>
      <c r="L20" s="7" t="s">
        <v>135</v>
      </c>
      <c r="M20" s="67"/>
      <c r="N20" s="67"/>
      <c r="O20" s="68"/>
      <c r="P20" s="68">
        <v>30</v>
      </c>
      <c r="Q20" s="69"/>
      <c r="R20" s="69"/>
      <c r="S20" s="70">
        <v>29400000</v>
      </c>
      <c r="T20" s="69"/>
      <c r="U20" s="69"/>
      <c r="V20" s="71" t="s">
        <v>39</v>
      </c>
      <c r="W20" s="72"/>
      <c r="X20" s="43"/>
      <c r="Y20" s="43"/>
      <c r="Z20" s="43"/>
    </row>
    <row r="21" spans="1:26" s="44" customFormat="1" ht="60">
      <c r="A21" s="73"/>
      <c r="B21" s="74"/>
      <c r="C21" s="75"/>
      <c r="D21" s="137"/>
      <c r="E21" s="137"/>
      <c r="F21" s="75"/>
      <c r="G21" s="77"/>
      <c r="H21" s="78"/>
      <c r="I21" s="78"/>
      <c r="J21" s="78"/>
      <c r="K21" s="78"/>
      <c r="L21" s="7" t="s">
        <v>134</v>
      </c>
      <c r="M21" s="67"/>
      <c r="N21" s="67"/>
      <c r="O21" s="68"/>
      <c r="P21" s="68">
        <v>2</v>
      </c>
      <c r="Q21" s="69"/>
      <c r="R21" s="69"/>
      <c r="S21" s="70">
        <v>120000000</v>
      </c>
      <c r="T21" s="69"/>
      <c r="U21" s="69"/>
      <c r="V21" s="71" t="s">
        <v>39</v>
      </c>
      <c r="W21" s="72"/>
      <c r="X21" s="43"/>
      <c r="Y21" s="43"/>
      <c r="Z21" s="43"/>
    </row>
    <row r="22" spans="1:26" s="44" customFormat="1" ht="60">
      <c r="A22" s="73"/>
      <c r="B22" s="74"/>
      <c r="C22" s="75"/>
      <c r="D22" s="48" t="s">
        <v>50</v>
      </c>
      <c r="E22" s="48" t="s">
        <v>51</v>
      </c>
      <c r="F22" s="75"/>
      <c r="G22" s="77">
        <v>300</v>
      </c>
      <c r="H22" s="78"/>
      <c r="I22" s="78"/>
      <c r="J22" s="78"/>
      <c r="K22" s="78"/>
      <c r="L22" s="7" t="s">
        <v>136</v>
      </c>
      <c r="M22" s="67"/>
      <c r="N22" s="67"/>
      <c r="O22" s="68"/>
      <c r="P22" s="68">
        <v>1</v>
      </c>
      <c r="Q22" s="69"/>
      <c r="R22" s="69"/>
      <c r="S22" s="70">
        <v>400000000</v>
      </c>
      <c r="T22" s="69"/>
      <c r="U22" s="69"/>
      <c r="V22" s="71" t="s">
        <v>39</v>
      </c>
      <c r="W22" s="72"/>
      <c r="X22" s="43"/>
      <c r="Y22" s="43"/>
      <c r="Z22" s="43"/>
    </row>
    <row r="23" spans="1:26" s="44" customFormat="1" ht="60">
      <c r="A23" s="73"/>
      <c r="B23" s="74"/>
      <c r="C23" s="75"/>
      <c r="D23" s="135" t="s">
        <v>52</v>
      </c>
      <c r="E23" s="135" t="s">
        <v>53</v>
      </c>
      <c r="F23" s="141"/>
      <c r="G23" s="138">
        <v>30</v>
      </c>
      <c r="H23" s="78"/>
      <c r="I23" s="78"/>
      <c r="J23" s="78"/>
      <c r="K23" s="78"/>
      <c r="L23" s="8" t="s">
        <v>168</v>
      </c>
      <c r="M23" s="67">
        <v>30</v>
      </c>
      <c r="N23" s="67"/>
      <c r="O23" s="68"/>
      <c r="P23" s="68">
        <v>30</v>
      </c>
      <c r="Q23" s="69"/>
      <c r="R23" s="69"/>
      <c r="S23" s="70">
        <v>35000000</v>
      </c>
      <c r="T23" s="69"/>
      <c r="U23" s="69"/>
      <c r="V23" s="71" t="s">
        <v>39</v>
      </c>
      <c r="W23" s="72"/>
      <c r="X23" s="43"/>
      <c r="Y23" s="43"/>
      <c r="Z23" s="43"/>
    </row>
    <row r="24" spans="1:26" s="44" customFormat="1" ht="45">
      <c r="A24" s="73"/>
      <c r="B24" s="74"/>
      <c r="C24" s="75"/>
      <c r="D24" s="136"/>
      <c r="E24" s="136"/>
      <c r="F24" s="142"/>
      <c r="G24" s="139"/>
      <c r="H24" s="78"/>
      <c r="I24" s="78"/>
      <c r="J24" s="78"/>
      <c r="K24" s="78"/>
      <c r="L24" s="8" t="s">
        <v>169</v>
      </c>
      <c r="M24" s="67"/>
      <c r="N24" s="67"/>
      <c r="O24" s="68"/>
      <c r="P24" s="68">
        <v>30</v>
      </c>
      <c r="Q24" s="69"/>
      <c r="R24" s="69"/>
      <c r="S24" s="70">
        <v>35000000</v>
      </c>
      <c r="T24" s="69"/>
      <c r="U24" s="69"/>
      <c r="V24" s="71"/>
      <c r="W24" s="72"/>
      <c r="X24" s="43"/>
      <c r="Y24" s="43"/>
      <c r="Z24" s="43"/>
    </row>
    <row r="25" spans="1:26" s="44" customFormat="1" ht="55.5" customHeight="1">
      <c r="A25" s="73"/>
      <c r="B25" s="74"/>
      <c r="C25" s="75"/>
      <c r="D25" s="136"/>
      <c r="E25" s="136"/>
      <c r="F25" s="142"/>
      <c r="G25" s="139"/>
      <c r="H25" s="78"/>
      <c r="I25" s="78"/>
      <c r="J25" s="78"/>
      <c r="K25" s="78"/>
      <c r="L25" s="8" t="s">
        <v>170</v>
      </c>
      <c r="M25" s="67"/>
      <c r="N25" s="67"/>
      <c r="O25" s="68"/>
      <c r="P25" s="68">
        <v>1</v>
      </c>
      <c r="Q25" s="69"/>
      <c r="R25" s="69"/>
      <c r="S25" s="70">
        <v>0</v>
      </c>
      <c r="T25" s="69"/>
      <c r="U25" s="69"/>
      <c r="V25" s="71"/>
      <c r="W25" s="72"/>
      <c r="X25" s="43"/>
      <c r="Y25" s="43"/>
      <c r="Z25" s="43"/>
    </row>
    <row r="26" spans="1:26" s="44" customFormat="1" ht="51" customHeight="1">
      <c r="A26" s="73"/>
      <c r="B26" s="74"/>
      <c r="C26" s="75"/>
      <c r="D26" s="136"/>
      <c r="E26" s="136"/>
      <c r="F26" s="142"/>
      <c r="G26" s="139"/>
      <c r="H26" s="78"/>
      <c r="I26" s="78"/>
      <c r="J26" s="78"/>
      <c r="K26" s="78"/>
      <c r="L26" s="8" t="s">
        <v>171</v>
      </c>
      <c r="M26" s="67"/>
      <c r="N26" s="67"/>
      <c r="O26" s="68"/>
      <c r="P26" s="68">
        <v>8</v>
      </c>
      <c r="Q26" s="69"/>
      <c r="R26" s="69"/>
      <c r="S26" s="70">
        <v>15000000</v>
      </c>
      <c r="T26" s="69"/>
      <c r="U26" s="69"/>
      <c r="V26" s="71"/>
      <c r="W26" s="72"/>
      <c r="X26" s="43"/>
      <c r="Y26" s="43"/>
      <c r="Z26" s="43"/>
    </row>
    <row r="27" spans="1:26" s="44" customFormat="1" ht="80.25" customHeight="1">
      <c r="A27" s="73"/>
      <c r="B27" s="74"/>
      <c r="C27" s="75"/>
      <c r="D27" s="136"/>
      <c r="E27" s="136"/>
      <c r="F27" s="142"/>
      <c r="G27" s="139"/>
      <c r="H27" s="78"/>
      <c r="I27" s="78"/>
      <c r="J27" s="78"/>
      <c r="K27" s="78"/>
      <c r="L27" s="8" t="s">
        <v>172</v>
      </c>
      <c r="M27" s="67"/>
      <c r="N27" s="67"/>
      <c r="O27" s="68"/>
      <c r="P27" s="68">
        <v>2</v>
      </c>
      <c r="Q27" s="69"/>
      <c r="R27" s="69"/>
      <c r="S27" s="70">
        <v>5000000</v>
      </c>
      <c r="T27" s="69"/>
      <c r="U27" s="69"/>
      <c r="V27" s="71"/>
      <c r="W27" s="72"/>
      <c r="X27" s="43"/>
      <c r="Y27" s="43"/>
      <c r="Z27" s="43"/>
    </row>
    <row r="28" spans="1:26" s="44" customFormat="1" ht="60">
      <c r="A28" s="73"/>
      <c r="B28" s="74"/>
      <c r="C28" s="75"/>
      <c r="D28" s="137"/>
      <c r="E28" s="137"/>
      <c r="F28" s="143"/>
      <c r="G28" s="140"/>
      <c r="H28" s="78"/>
      <c r="I28" s="78"/>
      <c r="J28" s="78"/>
      <c r="K28" s="78"/>
      <c r="L28" s="8" t="s">
        <v>173</v>
      </c>
      <c r="M28" s="67"/>
      <c r="N28" s="67"/>
      <c r="O28" s="68"/>
      <c r="P28" s="68">
        <v>30</v>
      </c>
      <c r="Q28" s="69"/>
      <c r="R28" s="69"/>
      <c r="S28" s="70">
        <v>30000000</v>
      </c>
      <c r="T28" s="69"/>
      <c r="U28" s="69"/>
      <c r="V28" s="79"/>
      <c r="W28" s="72"/>
      <c r="X28" s="43"/>
      <c r="Y28" s="43"/>
      <c r="Z28" s="43"/>
    </row>
    <row r="29" spans="1:26" s="81" customFormat="1" ht="12.75" customHeight="1">
      <c r="A29" s="123" t="s">
        <v>37</v>
      </c>
      <c r="B29" s="124"/>
      <c r="C29" s="124"/>
      <c r="D29" s="124"/>
      <c r="E29" s="124"/>
      <c r="F29" s="124"/>
      <c r="G29" s="124"/>
      <c r="H29" s="124"/>
      <c r="I29" s="124"/>
      <c r="J29" s="124"/>
      <c r="K29" s="124"/>
      <c r="L29" s="124"/>
      <c r="M29" s="124"/>
      <c r="N29" s="124"/>
      <c r="O29" s="124"/>
      <c r="P29" s="124"/>
      <c r="Q29" s="124"/>
      <c r="R29" s="124"/>
      <c r="S29" s="124"/>
      <c r="T29" s="124"/>
      <c r="U29" s="124"/>
      <c r="V29" s="124"/>
      <c r="W29" s="125"/>
      <c r="X29" s="80"/>
      <c r="Y29" s="80"/>
      <c r="Z29" s="80"/>
    </row>
    <row r="30" spans="1:26" s="81" customFormat="1" ht="15">
      <c r="A30" s="126" t="s">
        <v>43</v>
      </c>
      <c r="B30" s="127"/>
      <c r="C30" s="127"/>
      <c r="D30" s="127"/>
      <c r="E30" s="127"/>
      <c r="F30" s="127"/>
      <c r="G30" s="127"/>
      <c r="H30" s="127"/>
      <c r="I30" s="127"/>
      <c r="J30" s="127"/>
      <c r="K30" s="127"/>
      <c r="L30" s="127"/>
      <c r="M30" s="127"/>
      <c r="N30" s="127"/>
      <c r="O30" s="127"/>
      <c r="P30" s="127"/>
      <c r="Q30" s="127"/>
      <c r="R30" s="127"/>
      <c r="S30" s="127"/>
      <c r="T30" s="127"/>
      <c r="U30" s="127"/>
      <c r="V30" s="127"/>
      <c r="W30" s="128"/>
      <c r="X30" s="80"/>
      <c r="Y30" s="80"/>
      <c r="Z30" s="80"/>
    </row>
    <row r="31" spans="1:26" s="44" customFormat="1" ht="72.75" customHeight="1">
      <c r="A31" s="73"/>
      <c r="B31" s="79"/>
      <c r="C31" s="75">
        <v>1</v>
      </c>
      <c r="D31" s="153" t="s">
        <v>54</v>
      </c>
      <c r="E31" s="153" t="s">
        <v>55</v>
      </c>
      <c r="F31" s="77">
        <f>4/7</f>
        <v>0.5714285714285714</v>
      </c>
      <c r="G31" s="9">
        <v>4</v>
      </c>
      <c r="H31" s="82">
        <v>0</v>
      </c>
      <c r="I31" s="82">
        <v>0</v>
      </c>
      <c r="J31" s="82">
        <v>0.5</v>
      </c>
      <c r="K31" s="82">
        <v>0.5</v>
      </c>
      <c r="L31" s="7" t="s">
        <v>254</v>
      </c>
      <c r="M31" s="74"/>
      <c r="N31" s="74"/>
      <c r="O31" s="69"/>
      <c r="P31" s="69">
        <v>29</v>
      </c>
      <c r="Q31" s="69"/>
      <c r="R31" s="69"/>
      <c r="S31" s="70">
        <v>350000000</v>
      </c>
      <c r="T31" s="69"/>
      <c r="U31" s="69"/>
      <c r="V31" s="71" t="s">
        <v>39</v>
      </c>
      <c r="W31" s="72"/>
      <c r="X31" s="43"/>
      <c r="Y31" s="43"/>
      <c r="Z31" s="43"/>
    </row>
    <row r="32" spans="1:26" s="44" customFormat="1" ht="72.75" customHeight="1">
      <c r="A32" s="83"/>
      <c r="B32" s="84"/>
      <c r="C32" s="85"/>
      <c r="D32" s="154"/>
      <c r="E32" s="154"/>
      <c r="F32" s="77"/>
      <c r="G32" s="9"/>
      <c r="H32" s="82"/>
      <c r="I32" s="82"/>
      <c r="J32" s="82"/>
      <c r="K32" s="86"/>
      <c r="L32" s="7" t="s">
        <v>253</v>
      </c>
      <c r="M32" s="74"/>
      <c r="N32" s="74"/>
      <c r="O32" s="69"/>
      <c r="P32" s="69">
        <v>29</v>
      </c>
      <c r="Q32" s="69"/>
      <c r="R32" s="69"/>
      <c r="S32" s="70">
        <v>350000000</v>
      </c>
      <c r="T32" s="69"/>
      <c r="U32" s="69"/>
      <c r="V32" s="71"/>
      <c r="W32" s="72"/>
      <c r="X32" s="43"/>
      <c r="Y32" s="43"/>
      <c r="Z32" s="43"/>
    </row>
    <row r="33" spans="1:26" s="44" customFormat="1" ht="72.75" customHeight="1">
      <c r="A33" s="83"/>
      <c r="B33" s="84"/>
      <c r="C33" s="85"/>
      <c r="D33" s="155"/>
      <c r="E33" s="155"/>
      <c r="F33" s="77"/>
      <c r="G33" s="9"/>
      <c r="H33" s="82"/>
      <c r="I33" s="82"/>
      <c r="J33" s="82"/>
      <c r="K33" s="86"/>
      <c r="L33" s="7" t="s">
        <v>255</v>
      </c>
      <c r="M33" s="74"/>
      <c r="N33" s="74"/>
      <c r="O33" s="69"/>
      <c r="P33" s="69">
        <v>1</v>
      </c>
      <c r="Q33" s="69"/>
      <c r="R33" s="69"/>
      <c r="S33" s="70">
        <v>420000000</v>
      </c>
      <c r="T33" s="69"/>
      <c r="U33" s="69"/>
      <c r="V33" s="71"/>
      <c r="W33" s="72"/>
      <c r="X33" s="43"/>
      <c r="Y33" s="43"/>
      <c r="Z33" s="43"/>
    </row>
    <row r="34" spans="1:26" s="44" customFormat="1" ht="72.75" customHeight="1">
      <c r="A34" s="83"/>
      <c r="B34" s="84"/>
      <c r="C34" s="85"/>
      <c r="D34" s="76" t="s">
        <v>56</v>
      </c>
      <c r="E34" s="76" t="s">
        <v>57</v>
      </c>
      <c r="F34" s="77"/>
      <c r="G34" s="10">
        <v>0.9</v>
      </c>
      <c r="H34" s="77"/>
      <c r="I34" s="77"/>
      <c r="J34" s="77"/>
      <c r="K34" s="87"/>
      <c r="L34" s="7" t="s">
        <v>189</v>
      </c>
      <c r="M34" s="74"/>
      <c r="N34" s="74"/>
      <c r="O34" s="69"/>
      <c r="P34" s="69"/>
      <c r="Q34" s="69"/>
      <c r="R34" s="69"/>
      <c r="S34" s="70">
        <v>500000000</v>
      </c>
      <c r="T34" s="69"/>
      <c r="U34" s="69"/>
      <c r="V34" s="71" t="s">
        <v>39</v>
      </c>
      <c r="W34" s="72"/>
      <c r="X34" s="43"/>
      <c r="Y34" s="43"/>
      <c r="Z34" s="43"/>
    </row>
    <row r="35" spans="1:26" s="44" customFormat="1" ht="115.5" customHeight="1">
      <c r="A35" s="88"/>
      <c r="B35" s="89"/>
      <c r="C35" s="90"/>
      <c r="D35" s="132" t="s">
        <v>58</v>
      </c>
      <c r="E35" s="132" t="s">
        <v>59</v>
      </c>
      <c r="F35" s="46"/>
      <c r="G35" s="151">
        <v>10</v>
      </c>
      <c r="H35" s="91"/>
      <c r="I35" s="91"/>
      <c r="J35" s="91"/>
      <c r="K35" s="92"/>
      <c r="L35" s="54" t="s">
        <v>141</v>
      </c>
      <c r="M35" s="35"/>
      <c r="N35" s="35"/>
      <c r="O35" s="14"/>
      <c r="P35" s="14"/>
      <c r="Q35" s="14"/>
      <c r="R35" s="14"/>
      <c r="S35" s="40">
        <v>29960000</v>
      </c>
      <c r="T35" s="14"/>
      <c r="U35" s="14"/>
      <c r="V35" s="41" t="s">
        <v>39</v>
      </c>
      <c r="W35" s="42"/>
      <c r="X35" s="43"/>
      <c r="Y35" s="43"/>
      <c r="Z35" s="43"/>
    </row>
    <row r="36" spans="1:26" s="44" customFormat="1" ht="84" customHeight="1">
      <c r="A36" s="88"/>
      <c r="B36" s="89"/>
      <c r="C36" s="90"/>
      <c r="D36" s="134"/>
      <c r="E36" s="134"/>
      <c r="F36" s="46"/>
      <c r="G36" s="152"/>
      <c r="H36" s="91"/>
      <c r="I36" s="91"/>
      <c r="J36" s="91"/>
      <c r="K36" s="92"/>
      <c r="L36" s="54" t="s">
        <v>142</v>
      </c>
      <c r="M36" s="35"/>
      <c r="N36" s="35"/>
      <c r="O36" s="14"/>
      <c r="P36" s="14"/>
      <c r="Q36" s="14"/>
      <c r="R36" s="14"/>
      <c r="S36" s="40">
        <v>400000000</v>
      </c>
      <c r="T36" s="14"/>
      <c r="U36" s="14"/>
      <c r="V36" s="41" t="s">
        <v>39</v>
      </c>
      <c r="W36" s="42"/>
      <c r="X36" s="43"/>
      <c r="Y36" s="43"/>
      <c r="Z36" s="43"/>
    </row>
    <row r="37" spans="1:26" s="44" customFormat="1" ht="72.75" customHeight="1">
      <c r="A37" s="88"/>
      <c r="B37" s="89"/>
      <c r="C37" s="90"/>
      <c r="D37" s="132" t="s">
        <v>60</v>
      </c>
      <c r="E37" s="132" t="s">
        <v>61</v>
      </c>
      <c r="F37" s="46"/>
      <c r="G37" s="11">
        <v>1</v>
      </c>
      <c r="H37" s="46"/>
      <c r="I37" s="46"/>
      <c r="J37" s="46"/>
      <c r="K37" s="93"/>
      <c r="L37" s="54" t="s">
        <v>139</v>
      </c>
      <c r="M37" s="35"/>
      <c r="N37" s="35"/>
      <c r="O37" s="14"/>
      <c r="P37" s="14"/>
      <c r="Q37" s="14"/>
      <c r="R37" s="14"/>
      <c r="S37" s="40">
        <v>400000000</v>
      </c>
      <c r="T37" s="14"/>
      <c r="U37" s="14"/>
      <c r="V37" s="41" t="s">
        <v>39</v>
      </c>
      <c r="W37" s="42"/>
      <c r="X37" s="43"/>
      <c r="Y37" s="43"/>
      <c r="Z37" s="43"/>
    </row>
    <row r="38" spans="1:26" s="44" customFormat="1" ht="72.75" customHeight="1">
      <c r="A38" s="88"/>
      <c r="B38" s="89"/>
      <c r="C38" s="90"/>
      <c r="D38" s="134"/>
      <c r="E38" s="134"/>
      <c r="F38" s="46"/>
      <c r="G38" s="11"/>
      <c r="H38" s="46"/>
      <c r="I38" s="46"/>
      <c r="J38" s="46"/>
      <c r="K38" s="93"/>
      <c r="L38" s="54" t="s">
        <v>138</v>
      </c>
      <c r="M38" s="35"/>
      <c r="N38" s="35"/>
      <c r="O38" s="14"/>
      <c r="P38" s="14"/>
      <c r="Q38" s="14"/>
      <c r="R38" s="14"/>
      <c r="S38" s="40">
        <v>250000000</v>
      </c>
      <c r="T38" s="14"/>
      <c r="U38" s="14"/>
      <c r="V38" s="41" t="s">
        <v>39</v>
      </c>
      <c r="W38" s="42"/>
      <c r="X38" s="43"/>
      <c r="Y38" s="43"/>
      <c r="Z38" s="43"/>
    </row>
    <row r="39" spans="1:26" s="44" customFormat="1" ht="167.25" customHeight="1">
      <c r="A39" s="88"/>
      <c r="B39" s="89"/>
      <c r="C39" s="90"/>
      <c r="D39" s="45" t="s">
        <v>62</v>
      </c>
      <c r="E39" s="45" t="s">
        <v>63</v>
      </c>
      <c r="F39" s="46"/>
      <c r="G39" s="11">
        <v>1</v>
      </c>
      <c r="H39" s="46"/>
      <c r="I39" s="46"/>
      <c r="J39" s="46"/>
      <c r="K39" s="93"/>
      <c r="L39" s="54" t="s">
        <v>140</v>
      </c>
      <c r="M39" s="35"/>
      <c r="N39" s="35"/>
      <c r="O39" s="14"/>
      <c r="P39" s="14"/>
      <c r="Q39" s="14"/>
      <c r="R39" s="14"/>
      <c r="S39" s="40">
        <v>29960000</v>
      </c>
      <c r="T39" s="14"/>
      <c r="U39" s="14"/>
      <c r="V39" s="41" t="s">
        <v>39</v>
      </c>
      <c r="W39" s="42"/>
      <c r="X39" s="43"/>
      <c r="Y39" s="43"/>
      <c r="Z39" s="43"/>
    </row>
    <row r="40" spans="1:26" s="44" customFormat="1" ht="99.75" customHeight="1">
      <c r="A40" s="88"/>
      <c r="B40" s="89"/>
      <c r="C40" s="90"/>
      <c r="D40" s="45" t="s">
        <v>64</v>
      </c>
      <c r="E40" s="45" t="s">
        <v>65</v>
      </c>
      <c r="F40" s="46"/>
      <c r="G40" s="11">
        <v>30</v>
      </c>
      <c r="H40" s="46"/>
      <c r="I40" s="46"/>
      <c r="J40" s="46"/>
      <c r="K40" s="93"/>
      <c r="L40" s="6" t="s">
        <v>258</v>
      </c>
      <c r="M40" s="35"/>
      <c r="N40" s="35"/>
      <c r="O40" s="14"/>
      <c r="P40" s="14"/>
      <c r="Q40" s="14"/>
      <c r="R40" s="14"/>
      <c r="S40" s="40">
        <v>450000000</v>
      </c>
      <c r="T40" s="14"/>
      <c r="U40" s="14"/>
      <c r="V40" s="41" t="s">
        <v>39</v>
      </c>
      <c r="W40" s="42"/>
      <c r="X40" s="43"/>
      <c r="Y40" s="43"/>
      <c r="Z40" s="43"/>
    </row>
    <row r="41" spans="1:26" s="44" customFormat="1" ht="102.75" customHeight="1">
      <c r="A41" s="88"/>
      <c r="B41" s="89"/>
      <c r="C41" s="90"/>
      <c r="D41" s="45" t="s">
        <v>66</v>
      </c>
      <c r="E41" s="45" t="s">
        <v>67</v>
      </c>
      <c r="F41" s="46"/>
      <c r="G41" s="11">
        <v>1</v>
      </c>
      <c r="H41" s="46"/>
      <c r="I41" s="46"/>
      <c r="J41" s="46"/>
      <c r="K41" s="93"/>
      <c r="L41" s="54" t="s">
        <v>248</v>
      </c>
      <c r="M41" s="35"/>
      <c r="N41" s="35"/>
      <c r="O41" s="14"/>
      <c r="P41" s="14"/>
      <c r="Q41" s="14"/>
      <c r="R41" s="14"/>
      <c r="S41" s="40">
        <v>500000000</v>
      </c>
      <c r="T41" s="14"/>
      <c r="U41" s="14"/>
      <c r="V41" s="41" t="s">
        <v>39</v>
      </c>
      <c r="W41" s="42"/>
      <c r="X41" s="43"/>
      <c r="Y41" s="43"/>
      <c r="Z41" s="43"/>
    </row>
    <row r="42" spans="1:26" s="44" customFormat="1" ht="82.5" customHeight="1">
      <c r="A42" s="88"/>
      <c r="B42" s="89"/>
      <c r="C42" s="90"/>
      <c r="D42" s="45" t="s">
        <v>68</v>
      </c>
      <c r="E42" s="45" t="s">
        <v>69</v>
      </c>
      <c r="F42" s="46"/>
      <c r="G42" s="11">
        <v>7</v>
      </c>
      <c r="H42" s="46"/>
      <c r="I42" s="46"/>
      <c r="J42" s="46"/>
      <c r="K42" s="93"/>
      <c r="L42" s="54" t="s">
        <v>259</v>
      </c>
      <c r="M42" s="35"/>
      <c r="N42" s="35"/>
      <c r="O42" s="14"/>
      <c r="P42" s="14"/>
      <c r="Q42" s="14"/>
      <c r="R42" s="14"/>
      <c r="S42" s="40">
        <v>600000000</v>
      </c>
      <c r="T42" s="14"/>
      <c r="U42" s="14"/>
      <c r="V42" s="41" t="s">
        <v>39</v>
      </c>
      <c r="W42" s="42"/>
      <c r="X42" s="43"/>
      <c r="Y42" s="43"/>
      <c r="Z42" s="43"/>
    </row>
    <row r="43" spans="1:26" s="44" customFormat="1" ht="94.5" customHeight="1">
      <c r="A43" s="88"/>
      <c r="B43" s="89"/>
      <c r="C43" s="90"/>
      <c r="D43" s="132" t="s">
        <v>70</v>
      </c>
      <c r="E43" s="132" t="s">
        <v>71</v>
      </c>
      <c r="F43" s="46"/>
      <c r="G43" s="11">
        <v>1</v>
      </c>
      <c r="H43" s="46"/>
      <c r="I43" s="46"/>
      <c r="J43" s="46"/>
      <c r="K43" s="93"/>
      <c r="L43" s="13" t="s">
        <v>144</v>
      </c>
      <c r="M43" s="35"/>
      <c r="N43" s="35"/>
      <c r="O43" s="14"/>
      <c r="P43" s="14"/>
      <c r="Q43" s="14"/>
      <c r="R43" s="14"/>
      <c r="S43" s="40">
        <v>37400000</v>
      </c>
      <c r="T43" s="14"/>
      <c r="U43" s="14"/>
      <c r="V43" s="41" t="s">
        <v>39</v>
      </c>
      <c r="W43" s="42"/>
      <c r="X43" s="43"/>
      <c r="Y43" s="43"/>
      <c r="Z43" s="43"/>
    </row>
    <row r="44" spans="1:26" s="44" customFormat="1" ht="99" customHeight="1">
      <c r="A44" s="88"/>
      <c r="B44" s="89"/>
      <c r="C44" s="90"/>
      <c r="D44" s="133"/>
      <c r="E44" s="133"/>
      <c r="F44" s="46"/>
      <c r="G44" s="11"/>
      <c r="H44" s="46"/>
      <c r="I44" s="46"/>
      <c r="J44" s="46"/>
      <c r="K44" s="93"/>
      <c r="L44" s="13" t="s">
        <v>148</v>
      </c>
      <c r="M44" s="35"/>
      <c r="N44" s="35"/>
      <c r="O44" s="14"/>
      <c r="P44" s="14"/>
      <c r="Q44" s="14"/>
      <c r="R44" s="14"/>
      <c r="S44" s="40">
        <v>89000000</v>
      </c>
      <c r="T44" s="14"/>
      <c r="U44" s="14"/>
      <c r="V44" s="41" t="s">
        <v>39</v>
      </c>
      <c r="W44" s="42"/>
      <c r="X44" s="43"/>
      <c r="Y44" s="43"/>
      <c r="Z44" s="43"/>
    </row>
    <row r="45" spans="1:26" s="44" customFormat="1" ht="261" customHeight="1">
      <c r="A45" s="88"/>
      <c r="B45" s="89"/>
      <c r="C45" s="90"/>
      <c r="D45" s="133"/>
      <c r="E45" s="133"/>
      <c r="F45" s="46"/>
      <c r="G45" s="11"/>
      <c r="H45" s="46"/>
      <c r="I45" s="46"/>
      <c r="J45" s="46"/>
      <c r="K45" s="93"/>
      <c r="L45" s="1" t="s">
        <v>147</v>
      </c>
      <c r="M45" s="35"/>
      <c r="N45" s="35"/>
      <c r="O45" s="14"/>
      <c r="P45" s="14"/>
      <c r="Q45" s="14"/>
      <c r="R45" s="14"/>
      <c r="S45" s="40">
        <v>120000000</v>
      </c>
      <c r="T45" s="14"/>
      <c r="U45" s="14"/>
      <c r="V45" s="41" t="s">
        <v>39</v>
      </c>
      <c r="W45" s="42"/>
      <c r="X45" s="43"/>
      <c r="Y45" s="43"/>
      <c r="Z45" s="43"/>
    </row>
    <row r="46" spans="1:26" s="44" customFormat="1" ht="123" customHeight="1">
      <c r="A46" s="88"/>
      <c r="B46" s="89"/>
      <c r="C46" s="90"/>
      <c r="D46" s="133"/>
      <c r="E46" s="133"/>
      <c r="F46" s="46"/>
      <c r="G46" s="11"/>
      <c r="H46" s="46"/>
      <c r="I46" s="46"/>
      <c r="J46" s="46"/>
      <c r="K46" s="93"/>
      <c r="L46" s="54" t="s">
        <v>145</v>
      </c>
      <c r="M46" s="35"/>
      <c r="N46" s="35"/>
      <c r="O46" s="14"/>
      <c r="P46" s="14"/>
      <c r="Q46" s="14"/>
      <c r="R46" s="14"/>
      <c r="S46" s="40">
        <v>96000000</v>
      </c>
      <c r="T46" s="14"/>
      <c r="U46" s="14"/>
      <c r="V46" s="41" t="s">
        <v>39</v>
      </c>
      <c r="W46" s="42"/>
      <c r="X46" s="43"/>
      <c r="Y46" s="43"/>
      <c r="Z46" s="43"/>
    </row>
    <row r="47" spans="1:26" s="44" customFormat="1" ht="125.25" customHeight="1">
      <c r="A47" s="88"/>
      <c r="B47" s="89"/>
      <c r="C47" s="90"/>
      <c r="D47" s="133"/>
      <c r="E47" s="133"/>
      <c r="F47" s="46"/>
      <c r="G47" s="11"/>
      <c r="H47" s="46"/>
      <c r="I47" s="46"/>
      <c r="J47" s="46"/>
      <c r="K47" s="93"/>
      <c r="L47" s="94" t="s">
        <v>146</v>
      </c>
      <c r="M47" s="35"/>
      <c r="N47" s="35"/>
      <c r="O47" s="14"/>
      <c r="P47" s="14"/>
      <c r="Q47" s="14"/>
      <c r="R47" s="14"/>
      <c r="S47" s="40">
        <v>70000000</v>
      </c>
      <c r="T47" s="14"/>
      <c r="U47" s="14"/>
      <c r="V47" s="41" t="s">
        <v>39</v>
      </c>
      <c r="W47" s="42"/>
      <c r="X47" s="43"/>
      <c r="Y47" s="43"/>
      <c r="Z47" s="43"/>
    </row>
    <row r="48" spans="1:26" s="44" customFormat="1" ht="62.25" customHeight="1">
      <c r="A48" s="88"/>
      <c r="B48" s="89"/>
      <c r="C48" s="90"/>
      <c r="D48" s="133"/>
      <c r="E48" s="133"/>
      <c r="F48" s="46"/>
      <c r="G48" s="11"/>
      <c r="H48" s="46"/>
      <c r="I48" s="46"/>
      <c r="J48" s="46"/>
      <c r="K48" s="93"/>
      <c r="L48" s="95" t="s">
        <v>143</v>
      </c>
      <c r="M48" s="35"/>
      <c r="N48" s="35"/>
      <c r="O48" s="14"/>
      <c r="P48" s="14"/>
      <c r="Q48" s="14"/>
      <c r="R48" s="14"/>
      <c r="S48" s="40">
        <v>50000000</v>
      </c>
      <c r="T48" s="14"/>
      <c r="U48" s="14"/>
      <c r="V48" s="41" t="s">
        <v>39</v>
      </c>
      <c r="W48" s="42"/>
      <c r="X48" s="43"/>
      <c r="Y48" s="43"/>
      <c r="Z48" s="43"/>
    </row>
    <row r="49" spans="1:26" s="44" customFormat="1" ht="72.75" customHeight="1">
      <c r="A49" s="88"/>
      <c r="B49" s="89"/>
      <c r="C49" s="90"/>
      <c r="D49" s="133"/>
      <c r="E49" s="133"/>
      <c r="F49" s="46"/>
      <c r="G49" s="11"/>
      <c r="H49" s="46"/>
      <c r="I49" s="46"/>
      <c r="J49" s="46"/>
      <c r="K49" s="93"/>
      <c r="L49" s="94" t="s">
        <v>149</v>
      </c>
      <c r="M49" s="35"/>
      <c r="N49" s="35"/>
      <c r="O49" s="14"/>
      <c r="P49" s="14"/>
      <c r="Q49" s="14"/>
      <c r="R49" s="14"/>
      <c r="S49" s="40">
        <v>37400000</v>
      </c>
      <c r="T49" s="14"/>
      <c r="U49" s="14"/>
      <c r="V49" s="41" t="s">
        <v>39</v>
      </c>
      <c r="W49" s="42"/>
      <c r="X49" s="43"/>
      <c r="Y49" s="43"/>
      <c r="Z49" s="43"/>
    </row>
    <row r="50" spans="1:26" s="44" customFormat="1" ht="72.75" customHeight="1">
      <c r="A50" s="88"/>
      <c r="B50" s="89"/>
      <c r="C50" s="90"/>
      <c r="D50" s="133"/>
      <c r="E50" s="133"/>
      <c r="F50" s="46"/>
      <c r="G50" s="11"/>
      <c r="H50" s="46"/>
      <c r="I50" s="46"/>
      <c r="J50" s="46"/>
      <c r="K50" s="93"/>
      <c r="L50" s="94" t="s">
        <v>153</v>
      </c>
      <c r="M50" s="35"/>
      <c r="N50" s="35"/>
      <c r="O50" s="14"/>
      <c r="P50" s="14"/>
      <c r="Q50" s="14"/>
      <c r="R50" s="14"/>
      <c r="S50" s="40">
        <v>60000000</v>
      </c>
      <c r="T50" s="14"/>
      <c r="U50" s="14"/>
      <c r="V50" s="41" t="s">
        <v>39</v>
      </c>
      <c r="W50" s="42"/>
      <c r="X50" s="43"/>
      <c r="Y50" s="43"/>
      <c r="Z50" s="43"/>
    </row>
    <row r="51" spans="1:26" s="44" customFormat="1" ht="132.75" customHeight="1">
      <c r="A51" s="88"/>
      <c r="B51" s="89"/>
      <c r="C51" s="90"/>
      <c r="D51" s="133"/>
      <c r="E51" s="133"/>
      <c r="F51" s="46"/>
      <c r="G51" s="11"/>
      <c r="H51" s="46"/>
      <c r="I51" s="46"/>
      <c r="J51" s="46"/>
      <c r="K51" s="93"/>
      <c r="L51" s="94" t="s">
        <v>154</v>
      </c>
      <c r="M51" s="35"/>
      <c r="N51" s="35"/>
      <c r="O51" s="14"/>
      <c r="P51" s="14"/>
      <c r="Q51" s="14"/>
      <c r="R51" s="14"/>
      <c r="S51" s="40">
        <v>50000000</v>
      </c>
      <c r="T51" s="14"/>
      <c r="U51" s="14"/>
      <c r="V51" s="41" t="s">
        <v>39</v>
      </c>
      <c r="W51" s="42"/>
      <c r="X51" s="43"/>
      <c r="Y51" s="43"/>
      <c r="Z51" s="43"/>
    </row>
    <row r="52" spans="1:26" s="44" customFormat="1" ht="146.25" customHeight="1">
      <c r="A52" s="88"/>
      <c r="B52" s="89"/>
      <c r="C52" s="90"/>
      <c r="D52" s="133"/>
      <c r="E52" s="133"/>
      <c r="F52" s="46"/>
      <c r="G52" s="11"/>
      <c r="H52" s="46"/>
      <c r="I52" s="46"/>
      <c r="J52" s="46"/>
      <c r="K52" s="93"/>
      <c r="L52" s="94" t="s">
        <v>150</v>
      </c>
      <c r="M52" s="35"/>
      <c r="N52" s="35"/>
      <c r="O52" s="14"/>
      <c r="P52" s="14"/>
      <c r="Q52" s="14"/>
      <c r="R52" s="14"/>
      <c r="S52" s="40">
        <v>40000000</v>
      </c>
      <c r="T52" s="14"/>
      <c r="U52" s="14"/>
      <c r="V52" s="41" t="s">
        <v>39</v>
      </c>
      <c r="W52" s="42"/>
      <c r="X52" s="43"/>
      <c r="Y52" s="43"/>
      <c r="Z52" s="43"/>
    </row>
    <row r="53" spans="1:26" s="44" customFormat="1" ht="143.25" customHeight="1">
      <c r="A53" s="88"/>
      <c r="B53" s="89"/>
      <c r="C53" s="90"/>
      <c r="D53" s="133"/>
      <c r="E53" s="133"/>
      <c r="F53" s="46"/>
      <c r="G53" s="11"/>
      <c r="H53" s="46"/>
      <c r="I53" s="46"/>
      <c r="J53" s="46"/>
      <c r="K53" s="93"/>
      <c r="L53" s="94" t="s">
        <v>151</v>
      </c>
      <c r="M53" s="35"/>
      <c r="N53" s="35"/>
      <c r="O53" s="14"/>
      <c r="P53" s="14"/>
      <c r="Q53" s="14"/>
      <c r="R53" s="14"/>
      <c r="S53" s="40">
        <v>50000000</v>
      </c>
      <c r="T53" s="14"/>
      <c r="U53" s="14"/>
      <c r="V53" s="41" t="s">
        <v>39</v>
      </c>
      <c r="W53" s="42"/>
      <c r="X53" s="43"/>
      <c r="Y53" s="43"/>
      <c r="Z53" s="43"/>
    </row>
    <row r="54" spans="1:26" s="44" customFormat="1" ht="156.75" customHeight="1">
      <c r="A54" s="88"/>
      <c r="B54" s="89"/>
      <c r="C54" s="90"/>
      <c r="D54" s="133"/>
      <c r="E54" s="133"/>
      <c r="F54" s="46"/>
      <c r="G54" s="11"/>
      <c r="H54" s="46"/>
      <c r="I54" s="46"/>
      <c r="J54" s="46"/>
      <c r="K54" s="93"/>
      <c r="L54" s="96" t="s">
        <v>152</v>
      </c>
      <c r="M54" s="35"/>
      <c r="N54" s="35"/>
      <c r="O54" s="14"/>
      <c r="P54" s="14"/>
      <c r="Q54" s="14"/>
      <c r="R54" s="14"/>
      <c r="S54" s="40">
        <v>109000000</v>
      </c>
      <c r="T54" s="14"/>
      <c r="U54" s="14"/>
      <c r="V54" s="41" t="s">
        <v>39</v>
      </c>
      <c r="W54" s="42"/>
      <c r="X54" s="43"/>
      <c r="Y54" s="43"/>
      <c r="Z54" s="43"/>
    </row>
    <row r="55" spans="1:26" s="44" customFormat="1" ht="95.25" customHeight="1">
      <c r="A55" s="88"/>
      <c r="B55" s="89"/>
      <c r="C55" s="90"/>
      <c r="D55" s="133"/>
      <c r="E55" s="133"/>
      <c r="F55" s="46"/>
      <c r="G55" s="11"/>
      <c r="H55" s="46"/>
      <c r="I55" s="46"/>
      <c r="J55" s="46"/>
      <c r="K55" s="93"/>
      <c r="L55" s="96" t="s">
        <v>165</v>
      </c>
      <c r="M55" s="35"/>
      <c r="N55" s="35"/>
      <c r="O55" s="14"/>
      <c r="P55" s="14"/>
      <c r="Q55" s="14"/>
      <c r="R55" s="14"/>
      <c r="S55" s="40">
        <v>37400000</v>
      </c>
      <c r="T55" s="14"/>
      <c r="U55" s="14"/>
      <c r="V55" s="41" t="s">
        <v>39</v>
      </c>
      <c r="W55" s="42"/>
      <c r="X55" s="43"/>
      <c r="Y55" s="43"/>
      <c r="Z55" s="43"/>
    </row>
    <row r="56" spans="1:26" s="44" customFormat="1" ht="72" customHeight="1">
      <c r="A56" s="88"/>
      <c r="B56" s="89"/>
      <c r="C56" s="90"/>
      <c r="D56" s="133"/>
      <c r="E56" s="133"/>
      <c r="F56" s="46"/>
      <c r="G56" s="11"/>
      <c r="H56" s="46"/>
      <c r="I56" s="46"/>
      <c r="J56" s="46"/>
      <c r="K56" s="93"/>
      <c r="L56" s="96" t="s">
        <v>166</v>
      </c>
      <c r="M56" s="35"/>
      <c r="N56" s="35"/>
      <c r="O56" s="14"/>
      <c r="P56" s="14"/>
      <c r="Q56" s="14"/>
      <c r="R56" s="14"/>
      <c r="S56" s="40">
        <v>47080000</v>
      </c>
      <c r="T56" s="14"/>
      <c r="U56" s="14"/>
      <c r="V56" s="41" t="s">
        <v>39</v>
      </c>
      <c r="W56" s="42"/>
      <c r="X56" s="43"/>
      <c r="Y56" s="43"/>
      <c r="Z56" s="43"/>
    </row>
    <row r="57" spans="1:26" s="44" customFormat="1" ht="113.25" customHeight="1">
      <c r="A57" s="88"/>
      <c r="B57" s="89"/>
      <c r="C57" s="90"/>
      <c r="D57" s="134"/>
      <c r="E57" s="134"/>
      <c r="F57" s="46"/>
      <c r="G57" s="11"/>
      <c r="H57" s="46"/>
      <c r="I57" s="46"/>
      <c r="J57" s="46"/>
      <c r="K57" s="93"/>
      <c r="L57" s="54" t="s">
        <v>167</v>
      </c>
      <c r="M57" s="35"/>
      <c r="N57" s="35"/>
      <c r="O57" s="14"/>
      <c r="P57" s="14"/>
      <c r="Q57" s="14"/>
      <c r="R57" s="14"/>
      <c r="S57" s="40">
        <v>37400000</v>
      </c>
      <c r="T57" s="14"/>
      <c r="U57" s="14"/>
      <c r="V57" s="41" t="s">
        <v>39</v>
      </c>
      <c r="W57" s="42"/>
      <c r="X57" s="43"/>
      <c r="Y57" s="43"/>
      <c r="Z57" s="43"/>
    </row>
    <row r="58" spans="1:26" s="44" customFormat="1" ht="72.75" customHeight="1">
      <c r="A58" s="88"/>
      <c r="B58" s="89"/>
      <c r="C58" s="90"/>
      <c r="D58" s="132" t="s">
        <v>72</v>
      </c>
      <c r="E58" s="132" t="s">
        <v>73</v>
      </c>
      <c r="F58" s="46"/>
      <c r="G58" s="11">
        <v>10</v>
      </c>
      <c r="H58" s="46"/>
      <c r="I58" s="46"/>
      <c r="J58" s="46"/>
      <c r="K58" s="93"/>
      <c r="L58" s="94" t="s">
        <v>256</v>
      </c>
      <c r="M58" s="35"/>
      <c r="N58" s="35"/>
      <c r="O58" s="14"/>
      <c r="P58" s="14"/>
      <c r="Q58" s="14"/>
      <c r="R58" s="14"/>
      <c r="S58" s="40">
        <v>37000000</v>
      </c>
      <c r="T58" s="14"/>
      <c r="U58" s="14"/>
      <c r="V58" s="41" t="s">
        <v>39</v>
      </c>
      <c r="W58" s="42"/>
      <c r="X58" s="43"/>
      <c r="Y58" s="43"/>
      <c r="Z58" s="43"/>
    </row>
    <row r="59" spans="1:26" s="44" customFormat="1" ht="128.25" customHeight="1">
      <c r="A59" s="88"/>
      <c r="B59" s="89"/>
      <c r="C59" s="90"/>
      <c r="D59" s="133"/>
      <c r="E59" s="133"/>
      <c r="F59" s="46"/>
      <c r="G59" s="11"/>
      <c r="H59" s="46"/>
      <c r="I59" s="46"/>
      <c r="J59" s="46"/>
      <c r="K59" s="93"/>
      <c r="L59" s="94" t="s">
        <v>155</v>
      </c>
      <c r="M59" s="35"/>
      <c r="N59" s="35"/>
      <c r="O59" s="14"/>
      <c r="P59" s="14"/>
      <c r="Q59" s="14"/>
      <c r="R59" s="14"/>
      <c r="S59" s="40">
        <v>75000000</v>
      </c>
      <c r="T59" s="14"/>
      <c r="U59" s="14"/>
      <c r="V59" s="41" t="s">
        <v>39</v>
      </c>
      <c r="W59" s="42"/>
      <c r="X59" s="43"/>
      <c r="Y59" s="43"/>
      <c r="Z59" s="43"/>
    </row>
    <row r="60" spans="1:26" s="44" customFormat="1" ht="135">
      <c r="A60" s="88"/>
      <c r="B60" s="89"/>
      <c r="C60" s="90"/>
      <c r="D60" s="133"/>
      <c r="E60" s="133"/>
      <c r="F60" s="46"/>
      <c r="G60" s="11"/>
      <c r="H60" s="46"/>
      <c r="I60" s="46"/>
      <c r="J60" s="46"/>
      <c r="K60" s="93"/>
      <c r="L60" s="94" t="s">
        <v>156</v>
      </c>
      <c r="M60" s="35"/>
      <c r="N60" s="35"/>
      <c r="O60" s="14"/>
      <c r="P60" s="14"/>
      <c r="Q60" s="14"/>
      <c r="R60" s="14"/>
      <c r="S60" s="40">
        <v>75000000</v>
      </c>
      <c r="T60" s="14"/>
      <c r="U60" s="14"/>
      <c r="V60" s="41" t="s">
        <v>39</v>
      </c>
      <c r="W60" s="42"/>
      <c r="X60" s="43"/>
      <c r="Y60" s="43"/>
      <c r="Z60" s="43"/>
    </row>
    <row r="61" spans="1:26" s="44" customFormat="1" ht="114.75" customHeight="1">
      <c r="A61" s="88"/>
      <c r="B61" s="89"/>
      <c r="C61" s="90"/>
      <c r="D61" s="133"/>
      <c r="E61" s="133"/>
      <c r="F61" s="46"/>
      <c r="G61" s="11"/>
      <c r="H61" s="46"/>
      <c r="I61" s="46"/>
      <c r="J61" s="46"/>
      <c r="K61" s="93"/>
      <c r="L61" s="94" t="s">
        <v>157</v>
      </c>
      <c r="M61" s="35"/>
      <c r="N61" s="35"/>
      <c r="O61" s="14"/>
      <c r="P61" s="14"/>
      <c r="Q61" s="14"/>
      <c r="R61" s="14"/>
      <c r="S61" s="40">
        <v>156000000</v>
      </c>
      <c r="T61" s="14"/>
      <c r="U61" s="14"/>
      <c r="V61" s="41" t="s">
        <v>39</v>
      </c>
      <c r="W61" s="42"/>
      <c r="X61" s="43"/>
      <c r="Y61" s="43"/>
      <c r="Z61" s="43"/>
    </row>
    <row r="62" spans="1:26" s="44" customFormat="1" ht="156" customHeight="1">
      <c r="A62" s="88"/>
      <c r="B62" s="89"/>
      <c r="C62" s="90"/>
      <c r="D62" s="133"/>
      <c r="E62" s="133"/>
      <c r="F62" s="46"/>
      <c r="G62" s="11"/>
      <c r="H62" s="46"/>
      <c r="I62" s="46"/>
      <c r="J62" s="46"/>
      <c r="K62" s="93"/>
      <c r="L62" s="94" t="s">
        <v>158</v>
      </c>
      <c r="M62" s="35"/>
      <c r="N62" s="35"/>
      <c r="O62" s="14"/>
      <c r="P62" s="14"/>
      <c r="Q62" s="14"/>
      <c r="R62" s="14"/>
      <c r="S62" s="40">
        <v>70000000</v>
      </c>
      <c r="T62" s="14"/>
      <c r="U62" s="14"/>
      <c r="V62" s="41" t="s">
        <v>39</v>
      </c>
      <c r="W62" s="42"/>
      <c r="X62" s="43"/>
      <c r="Y62" s="43"/>
      <c r="Z62" s="43"/>
    </row>
    <row r="63" spans="1:26" s="44" customFormat="1" ht="105" customHeight="1">
      <c r="A63" s="88"/>
      <c r="B63" s="89"/>
      <c r="C63" s="90"/>
      <c r="D63" s="133"/>
      <c r="E63" s="133"/>
      <c r="F63" s="46"/>
      <c r="G63" s="11"/>
      <c r="H63" s="46"/>
      <c r="I63" s="46"/>
      <c r="J63" s="46"/>
      <c r="K63" s="93"/>
      <c r="L63" s="94" t="s">
        <v>159</v>
      </c>
      <c r="M63" s="35"/>
      <c r="N63" s="35"/>
      <c r="O63" s="14"/>
      <c r="P63" s="14"/>
      <c r="Q63" s="14"/>
      <c r="R63" s="14"/>
      <c r="S63" s="40">
        <v>40000000</v>
      </c>
      <c r="T63" s="14"/>
      <c r="U63" s="14"/>
      <c r="V63" s="41" t="s">
        <v>39</v>
      </c>
      <c r="W63" s="42"/>
      <c r="X63" s="43"/>
      <c r="Y63" s="43"/>
      <c r="Z63" s="43"/>
    </row>
    <row r="64" spans="1:26" s="44" customFormat="1" ht="121.5" customHeight="1">
      <c r="A64" s="88"/>
      <c r="B64" s="89"/>
      <c r="C64" s="90"/>
      <c r="D64" s="133"/>
      <c r="E64" s="133"/>
      <c r="F64" s="46"/>
      <c r="G64" s="11"/>
      <c r="H64" s="46"/>
      <c r="I64" s="46"/>
      <c r="J64" s="46"/>
      <c r="K64" s="93"/>
      <c r="L64" s="94" t="s">
        <v>160</v>
      </c>
      <c r="M64" s="35"/>
      <c r="N64" s="35"/>
      <c r="O64" s="14"/>
      <c r="P64" s="14"/>
      <c r="Q64" s="14"/>
      <c r="R64" s="14"/>
      <c r="S64" s="40">
        <v>95000000</v>
      </c>
      <c r="T64" s="14"/>
      <c r="U64" s="14"/>
      <c r="V64" s="41" t="s">
        <v>39</v>
      </c>
      <c r="W64" s="42"/>
      <c r="X64" s="43"/>
      <c r="Y64" s="43"/>
      <c r="Z64" s="43"/>
    </row>
    <row r="65" spans="1:26" s="44" customFormat="1" ht="171.75" customHeight="1">
      <c r="A65" s="88"/>
      <c r="B65" s="89"/>
      <c r="C65" s="90"/>
      <c r="D65" s="134"/>
      <c r="E65" s="134"/>
      <c r="F65" s="46"/>
      <c r="G65" s="11"/>
      <c r="H65" s="46"/>
      <c r="I65" s="46"/>
      <c r="J65" s="46"/>
      <c r="K65" s="93"/>
      <c r="L65" s="94" t="s">
        <v>161</v>
      </c>
      <c r="M65" s="35"/>
      <c r="N65" s="35"/>
      <c r="O65" s="14"/>
      <c r="P65" s="14"/>
      <c r="Q65" s="14"/>
      <c r="R65" s="14"/>
      <c r="S65" s="40">
        <v>110000000</v>
      </c>
      <c r="T65" s="14"/>
      <c r="U65" s="14"/>
      <c r="V65" s="41" t="s">
        <v>39</v>
      </c>
      <c r="W65" s="42"/>
      <c r="X65" s="43"/>
      <c r="Y65" s="43"/>
      <c r="Z65" s="43"/>
    </row>
    <row r="66" spans="1:26" s="44" customFormat="1" ht="72.75" customHeight="1">
      <c r="A66" s="88"/>
      <c r="B66" s="89"/>
      <c r="C66" s="90"/>
      <c r="D66" s="132" t="s">
        <v>74</v>
      </c>
      <c r="E66" s="132" t="s">
        <v>75</v>
      </c>
      <c r="F66" s="46"/>
      <c r="G66" s="11">
        <v>93</v>
      </c>
      <c r="H66" s="46"/>
      <c r="I66" s="46"/>
      <c r="J66" s="46"/>
      <c r="K66" s="93"/>
      <c r="L66" s="54" t="s">
        <v>162</v>
      </c>
      <c r="M66" s="35"/>
      <c r="N66" s="35"/>
      <c r="O66" s="14"/>
      <c r="P66" s="14"/>
      <c r="Q66" s="14"/>
      <c r="R66" s="14"/>
      <c r="S66" s="40">
        <v>37400000</v>
      </c>
      <c r="T66" s="14"/>
      <c r="U66" s="14"/>
      <c r="V66" s="41" t="s">
        <v>39</v>
      </c>
      <c r="W66" s="42"/>
      <c r="X66" s="43"/>
      <c r="Y66" s="43"/>
      <c r="Z66" s="43"/>
    </row>
    <row r="67" spans="1:26" s="44" customFormat="1" ht="99.75" customHeight="1">
      <c r="A67" s="88"/>
      <c r="B67" s="89"/>
      <c r="C67" s="90"/>
      <c r="D67" s="133"/>
      <c r="E67" s="133"/>
      <c r="F67" s="46"/>
      <c r="G67" s="11"/>
      <c r="H67" s="46"/>
      <c r="I67" s="46"/>
      <c r="J67" s="46"/>
      <c r="K67" s="93"/>
      <c r="L67" s="54" t="s">
        <v>163</v>
      </c>
      <c r="M67" s="35"/>
      <c r="N67" s="35"/>
      <c r="O67" s="14"/>
      <c r="P67" s="14"/>
      <c r="Q67" s="14"/>
      <c r="R67" s="14"/>
      <c r="S67" s="40">
        <v>37400000</v>
      </c>
      <c r="T67" s="14"/>
      <c r="U67" s="14"/>
      <c r="V67" s="41" t="s">
        <v>39</v>
      </c>
      <c r="W67" s="42"/>
      <c r="X67" s="43"/>
      <c r="Y67" s="43"/>
      <c r="Z67" s="43"/>
    </row>
    <row r="68" spans="1:26" s="44" customFormat="1" ht="82.5" customHeight="1">
      <c r="A68" s="88"/>
      <c r="B68" s="89"/>
      <c r="C68" s="90"/>
      <c r="D68" s="134"/>
      <c r="E68" s="134"/>
      <c r="F68" s="46"/>
      <c r="G68" s="11"/>
      <c r="H68" s="46"/>
      <c r="I68" s="46"/>
      <c r="J68" s="46"/>
      <c r="K68" s="93"/>
      <c r="L68" s="54" t="s">
        <v>164</v>
      </c>
      <c r="M68" s="35"/>
      <c r="N68" s="35"/>
      <c r="O68" s="14"/>
      <c r="P68" s="14"/>
      <c r="Q68" s="14"/>
      <c r="R68" s="14"/>
      <c r="S68" s="40">
        <v>47080000000</v>
      </c>
      <c r="T68" s="14"/>
      <c r="U68" s="14"/>
      <c r="V68" s="41" t="s">
        <v>39</v>
      </c>
      <c r="W68" s="42"/>
      <c r="X68" s="43"/>
      <c r="Y68" s="43"/>
      <c r="Z68" s="43"/>
    </row>
    <row r="69" spans="1:26" s="44" customFormat="1" ht="71.25" customHeight="1">
      <c r="A69" s="88"/>
      <c r="B69" s="89"/>
      <c r="C69" s="90"/>
      <c r="D69" s="132" t="s">
        <v>76</v>
      </c>
      <c r="E69" s="132" t="s">
        <v>77</v>
      </c>
      <c r="F69" s="51"/>
      <c r="G69" s="12"/>
      <c r="H69" s="46"/>
      <c r="I69" s="46"/>
      <c r="J69" s="46"/>
      <c r="K69" s="93"/>
      <c r="L69" s="97" t="s">
        <v>186</v>
      </c>
      <c r="M69" s="35"/>
      <c r="N69" s="35"/>
      <c r="O69" s="14"/>
      <c r="P69" s="14">
        <v>3</v>
      </c>
      <c r="Q69" s="14"/>
      <c r="R69" s="14"/>
      <c r="S69" s="40">
        <v>55000000</v>
      </c>
      <c r="T69" s="14"/>
      <c r="U69" s="14"/>
      <c r="V69" s="41"/>
      <c r="W69" s="42"/>
      <c r="X69" s="43"/>
      <c r="Y69" s="43"/>
      <c r="Z69" s="43"/>
    </row>
    <row r="70" spans="1:26" s="44" customFormat="1" ht="114.75" customHeight="1">
      <c r="A70" s="88"/>
      <c r="B70" s="89"/>
      <c r="C70" s="90"/>
      <c r="D70" s="133"/>
      <c r="E70" s="133"/>
      <c r="F70" s="51"/>
      <c r="G70" s="12"/>
      <c r="H70" s="46"/>
      <c r="I70" s="46"/>
      <c r="J70" s="46"/>
      <c r="K70" s="93"/>
      <c r="L70" s="98" t="s">
        <v>187</v>
      </c>
      <c r="M70" s="35"/>
      <c r="N70" s="35"/>
      <c r="O70" s="14"/>
      <c r="P70" s="14">
        <v>120</v>
      </c>
      <c r="Q70" s="14"/>
      <c r="R70" s="14"/>
      <c r="S70" s="40">
        <v>45000000</v>
      </c>
      <c r="T70" s="14"/>
      <c r="U70" s="14"/>
      <c r="V70" s="41"/>
      <c r="W70" s="42"/>
      <c r="X70" s="43"/>
      <c r="Y70" s="43"/>
      <c r="Z70" s="43"/>
    </row>
    <row r="71" spans="1:26" s="44" customFormat="1" ht="94.5" customHeight="1">
      <c r="A71" s="88"/>
      <c r="B71" s="89"/>
      <c r="C71" s="90"/>
      <c r="D71" s="133"/>
      <c r="E71" s="133"/>
      <c r="F71" s="51"/>
      <c r="G71" s="12"/>
      <c r="H71" s="46"/>
      <c r="I71" s="46"/>
      <c r="J71" s="46"/>
      <c r="K71" s="93"/>
      <c r="L71" s="54" t="s">
        <v>188</v>
      </c>
      <c r="M71" s="35"/>
      <c r="N71" s="35"/>
      <c r="O71" s="14"/>
      <c r="P71" s="14">
        <v>2</v>
      </c>
      <c r="Q71" s="14"/>
      <c r="R71" s="14"/>
      <c r="S71" s="40">
        <v>150000000</v>
      </c>
      <c r="T71" s="14"/>
      <c r="U71" s="14"/>
      <c r="V71" s="41"/>
      <c r="W71" s="42"/>
      <c r="X71" s="43"/>
      <c r="Y71" s="43"/>
      <c r="Z71" s="43"/>
    </row>
    <row r="72" spans="1:26" s="44" customFormat="1" ht="183.75" customHeight="1">
      <c r="A72" s="88"/>
      <c r="B72" s="89"/>
      <c r="C72" s="90"/>
      <c r="D72" s="133"/>
      <c r="E72" s="133"/>
      <c r="F72" s="145"/>
      <c r="G72" s="148">
        <v>4</v>
      </c>
      <c r="H72" s="46"/>
      <c r="I72" s="46"/>
      <c r="J72" s="46"/>
      <c r="K72" s="93"/>
      <c r="L72" s="13" t="s">
        <v>179</v>
      </c>
      <c r="M72" s="13" t="s">
        <v>184</v>
      </c>
      <c r="N72" s="35"/>
      <c r="O72" s="14"/>
      <c r="P72" s="14">
        <v>2</v>
      </c>
      <c r="Q72" s="14"/>
      <c r="R72" s="14"/>
      <c r="S72" s="40">
        <v>50000000</v>
      </c>
      <c r="T72" s="14"/>
      <c r="U72" s="14"/>
      <c r="V72" s="41" t="s">
        <v>39</v>
      </c>
      <c r="W72" s="42"/>
      <c r="X72" s="43"/>
      <c r="Y72" s="43"/>
      <c r="Z72" s="43"/>
    </row>
    <row r="73" spans="1:26" s="44" customFormat="1" ht="242.25" customHeight="1">
      <c r="A73" s="88"/>
      <c r="B73" s="89"/>
      <c r="C73" s="90"/>
      <c r="D73" s="133"/>
      <c r="E73" s="133"/>
      <c r="F73" s="146"/>
      <c r="G73" s="149"/>
      <c r="H73" s="46"/>
      <c r="I73" s="46"/>
      <c r="J73" s="46"/>
      <c r="K73" s="93"/>
      <c r="L73" s="1" t="s">
        <v>180</v>
      </c>
      <c r="M73" s="1" t="s">
        <v>185</v>
      </c>
      <c r="N73" s="35"/>
      <c r="O73" s="14"/>
      <c r="P73" s="14">
        <v>4</v>
      </c>
      <c r="Q73" s="14"/>
      <c r="R73" s="14"/>
      <c r="S73" s="40">
        <v>80000000</v>
      </c>
      <c r="T73" s="14"/>
      <c r="U73" s="14"/>
      <c r="V73" s="41"/>
      <c r="W73" s="42"/>
      <c r="X73" s="43"/>
      <c r="Y73" s="43"/>
      <c r="Z73" s="43"/>
    </row>
    <row r="74" spans="1:26" s="44" customFormat="1" ht="239.25" customHeight="1">
      <c r="A74" s="88"/>
      <c r="B74" s="89"/>
      <c r="C74" s="90"/>
      <c r="D74" s="133"/>
      <c r="E74" s="133"/>
      <c r="F74" s="146"/>
      <c r="G74" s="149"/>
      <c r="H74" s="46"/>
      <c r="I74" s="46"/>
      <c r="J74" s="46"/>
      <c r="K74" s="93"/>
      <c r="L74" s="13" t="s">
        <v>181</v>
      </c>
      <c r="M74" s="13" t="s">
        <v>181</v>
      </c>
      <c r="N74" s="35"/>
      <c r="O74" s="14"/>
      <c r="P74" s="14">
        <v>4</v>
      </c>
      <c r="Q74" s="14"/>
      <c r="R74" s="14"/>
      <c r="S74" s="40">
        <v>300000000</v>
      </c>
      <c r="T74" s="14"/>
      <c r="U74" s="14"/>
      <c r="V74" s="41"/>
      <c r="W74" s="42"/>
      <c r="X74" s="43"/>
      <c r="Y74" s="43"/>
      <c r="Z74" s="43"/>
    </row>
    <row r="75" spans="1:26" s="44" customFormat="1" ht="101.25" customHeight="1">
      <c r="A75" s="88"/>
      <c r="B75" s="89"/>
      <c r="C75" s="90"/>
      <c r="D75" s="133"/>
      <c r="E75" s="133"/>
      <c r="F75" s="146"/>
      <c r="G75" s="149"/>
      <c r="H75" s="46"/>
      <c r="I75" s="46"/>
      <c r="J75" s="46"/>
      <c r="K75" s="93"/>
      <c r="L75" s="13" t="s">
        <v>182</v>
      </c>
      <c r="M75" s="35"/>
      <c r="N75" s="35"/>
      <c r="O75" s="14"/>
      <c r="P75" s="14">
        <v>1</v>
      </c>
      <c r="Q75" s="14"/>
      <c r="R75" s="14"/>
      <c r="S75" s="40">
        <v>15000000</v>
      </c>
      <c r="T75" s="14"/>
      <c r="U75" s="14"/>
      <c r="V75" s="41"/>
      <c r="W75" s="42"/>
      <c r="X75" s="43"/>
      <c r="Y75" s="43"/>
      <c r="Z75" s="43"/>
    </row>
    <row r="76" spans="1:26" s="44" customFormat="1" ht="203.25" customHeight="1">
      <c r="A76" s="88"/>
      <c r="B76" s="89"/>
      <c r="C76" s="90"/>
      <c r="D76" s="134"/>
      <c r="E76" s="134"/>
      <c r="F76" s="147"/>
      <c r="G76" s="150"/>
      <c r="H76" s="46"/>
      <c r="I76" s="46"/>
      <c r="J76" s="46"/>
      <c r="K76" s="93"/>
      <c r="L76" s="13" t="s">
        <v>183</v>
      </c>
      <c r="M76" s="35"/>
      <c r="N76" s="35"/>
      <c r="O76" s="14"/>
      <c r="P76" s="14">
        <v>1</v>
      </c>
      <c r="Q76" s="14"/>
      <c r="R76" s="14"/>
      <c r="S76" s="40">
        <v>100000000</v>
      </c>
      <c r="T76" s="14"/>
      <c r="U76" s="14"/>
      <c r="V76" s="41"/>
      <c r="W76" s="42"/>
      <c r="X76" s="43"/>
      <c r="Y76" s="43"/>
      <c r="Z76" s="43"/>
    </row>
    <row r="77" spans="1:26" s="44" customFormat="1" ht="72.75" customHeight="1">
      <c r="A77" s="88"/>
      <c r="B77" s="89"/>
      <c r="C77" s="90"/>
      <c r="D77" s="132" t="s">
        <v>78</v>
      </c>
      <c r="E77" s="132" t="s">
        <v>79</v>
      </c>
      <c r="F77" s="46"/>
      <c r="G77" s="11">
        <v>9</v>
      </c>
      <c r="H77" s="46"/>
      <c r="I77" s="46"/>
      <c r="J77" s="46"/>
      <c r="K77" s="93"/>
      <c r="L77" s="54" t="s">
        <v>211</v>
      </c>
      <c r="M77" s="35"/>
      <c r="N77" s="35"/>
      <c r="O77" s="14"/>
      <c r="P77" s="14"/>
      <c r="Q77" s="14"/>
      <c r="R77" s="14"/>
      <c r="S77" s="40">
        <v>121880000</v>
      </c>
      <c r="T77" s="14"/>
      <c r="U77" s="14"/>
      <c r="V77" s="41" t="s">
        <v>39</v>
      </c>
      <c r="W77" s="42"/>
      <c r="X77" s="43"/>
      <c r="Y77" s="43"/>
      <c r="Z77" s="43"/>
    </row>
    <row r="78" spans="1:26" s="44" customFormat="1" ht="59.25" customHeight="1">
      <c r="A78" s="88"/>
      <c r="B78" s="89"/>
      <c r="C78" s="90"/>
      <c r="D78" s="133"/>
      <c r="E78" s="133"/>
      <c r="F78" s="46"/>
      <c r="G78" s="11"/>
      <c r="H78" s="46"/>
      <c r="I78" s="46"/>
      <c r="J78" s="46"/>
      <c r="K78" s="93"/>
      <c r="L78" s="54" t="s">
        <v>212</v>
      </c>
      <c r="M78" s="35"/>
      <c r="N78" s="35"/>
      <c r="O78" s="14"/>
      <c r="P78" s="14"/>
      <c r="Q78" s="14"/>
      <c r="R78" s="14"/>
      <c r="S78" s="40">
        <v>47080000</v>
      </c>
      <c r="T78" s="14"/>
      <c r="U78" s="14"/>
      <c r="V78" s="41"/>
      <c r="W78" s="42"/>
      <c r="X78" s="43"/>
      <c r="Y78" s="43"/>
      <c r="Z78" s="43"/>
    </row>
    <row r="79" spans="1:26" s="44" customFormat="1" ht="36.75" customHeight="1">
      <c r="A79" s="88"/>
      <c r="B79" s="89"/>
      <c r="C79" s="90"/>
      <c r="D79" s="133"/>
      <c r="E79" s="133"/>
      <c r="F79" s="46"/>
      <c r="G79" s="11"/>
      <c r="H79" s="46"/>
      <c r="I79" s="46"/>
      <c r="J79" s="46"/>
      <c r="K79" s="93"/>
      <c r="L79" s="54" t="s">
        <v>213</v>
      </c>
      <c r="M79" s="35"/>
      <c r="N79" s="35"/>
      <c r="O79" s="14"/>
      <c r="P79" s="14"/>
      <c r="Q79" s="14"/>
      <c r="R79" s="14"/>
      <c r="S79" s="40">
        <v>249920000</v>
      </c>
      <c r="T79" s="14"/>
      <c r="U79" s="14"/>
      <c r="V79" s="41"/>
      <c r="W79" s="42"/>
      <c r="X79" s="43"/>
      <c r="Y79" s="43"/>
      <c r="Z79" s="43"/>
    </row>
    <row r="80" spans="1:26" s="44" customFormat="1" ht="57" customHeight="1">
      <c r="A80" s="88"/>
      <c r="B80" s="89"/>
      <c r="C80" s="90"/>
      <c r="D80" s="133"/>
      <c r="E80" s="133"/>
      <c r="F80" s="46"/>
      <c r="G80" s="11"/>
      <c r="H80" s="46"/>
      <c r="I80" s="46"/>
      <c r="J80" s="46"/>
      <c r="K80" s="93"/>
      <c r="L80" s="1" t="s">
        <v>214</v>
      </c>
      <c r="M80" s="35"/>
      <c r="N80" s="35"/>
      <c r="O80" s="14"/>
      <c r="P80" s="14"/>
      <c r="Q80" s="14"/>
      <c r="R80" s="14"/>
      <c r="S80" s="40">
        <v>94160000</v>
      </c>
      <c r="T80" s="14"/>
      <c r="U80" s="14"/>
      <c r="V80" s="41"/>
      <c r="W80" s="42"/>
      <c r="X80" s="43"/>
      <c r="Y80" s="43"/>
      <c r="Z80" s="43"/>
    </row>
    <row r="81" spans="1:26" s="44" customFormat="1" ht="54" customHeight="1">
      <c r="A81" s="88"/>
      <c r="B81" s="89"/>
      <c r="C81" s="90"/>
      <c r="D81" s="133"/>
      <c r="E81" s="133"/>
      <c r="F81" s="46"/>
      <c r="G81" s="11"/>
      <c r="H81" s="46"/>
      <c r="I81" s="46"/>
      <c r="J81" s="46"/>
      <c r="K81" s="93"/>
      <c r="L81" s="1" t="s">
        <v>215</v>
      </c>
      <c r="M81" s="35"/>
      <c r="N81" s="35"/>
      <c r="O81" s="14"/>
      <c r="P81" s="14"/>
      <c r="Q81" s="14"/>
      <c r="R81" s="14"/>
      <c r="S81" s="40">
        <v>25000000</v>
      </c>
      <c r="T81" s="14"/>
      <c r="U81" s="14"/>
      <c r="V81" s="41"/>
      <c r="W81" s="42"/>
      <c r="X81" s="43"/>
      <c r="Y81" s="43"/>
      <c r="Z81" s="43"/>
    </row>
    <row r="82" spans="1:26" s="44" customFormat="1" ht="49.5" customHeight="1">
      <c r="A82" s="88"/>
      <c r="B82" s="89"/>
      <c r="C82" s="90"/>
      <c r="D82" s="133"/>
      <c r="E82" s="133"/>
      <c r="F82" s="46"/>
      <c r="G82" s="11"/>
      <c r="H82" s="46"/>
      <c r="I82" s="46"/>
      <c r="J82" s="46"/>
      <c r="K82" s="93"/>
      <c r="L82" s="13" t="s">
        <v>216</v>
      </c>
      <c r="M82" s="35"/>
      <c r="N82" s="35"/>
      <c r="O82" s="14"/>
      <c r="P82" s="14"/>
      <c r="Q82" s="14"/>
      <c r="R82" s="14"/>
      <c r="S82" s="40">
        <v>61600000</v>
      </c>
      <c r="T82" s="14"/>
      <c r="U82" s="14"/>
      <c r="V82" s="41"/>
      <c r="W82" s="42"/>
      <c r="X82" s="43"/>
      <c r="Y82" s="43"/>
      <c r="Z82" s="43"/>
    </row>
    <row r="83" spans="1:26" s="44" customFormat="1" ht="43.5" customHeight="1">
      <c r="A83" s="88"/>
      <c r="B83" s="89"/>
      <c r="C83" s="90"/>
      <c r="D83" s="134"/>
      <c r="E83" s="134"/>
      <c r="F83" s="46"/>
      <c r="G83" s="11"/>
      <c r="H83" s="46"/>
      <c r="I83" s="46"/>
      <c r="J83" s="46"/>
      <c r="K83" s="93"/>
      <c r="L83" s="13" t="s">
        <v>217</v>
      </c>
      <c r="M83" s="35"/>
      <c r="N83" s="35"/>
      <c r="O83" s="14"/>
      <c r="P83" s="14"/>
      <c r="Q83" s="14"/>
      <c r="R83" s="14"/>
      <c r="S83" s="40">
        <v>100000000</v>
      </c>
      <c r="T83" s="14"/>
      <c r="U83" s="14"/>
      <c r="V83" s="41"/>
      <c r="W83" s="42"/>
      <c r="X83" s="43"/>
      <c r="Y83" s="43"/>
      <c r="Z83" s="43"/>
    </row>
    <row r="84" spans="1:26" s="44" customFormat="1" ht="142.5" customHeight="1">
      <c r="A84" s="88"/>
      <c r="B84" s="89"/>
      <c r="C84" s="90"/>
      <c r="D84" s="132" t="s">
        <v>80</v>
      </c>
      <c r="E84" s="132" t="s">
        <v>81</v>
      </c>
      <c r="F84" s="145"/>
      <c r="G84" s="148">
        <v>10</v>
      </c>
      <c r="H84" s="46"/>
      <c r="I84" s="46"/>
      <c r="J84" s="46"/>
      <c r="K84" s="93"/>
      <c r="L84" s="1" t="s">
        <v>219</v>
      </c>
      <c r="M84" s="35"/>
      <c r="N84" s="35"/>
      <c r="O84" s="14"/>
      <c r="P84" s="14"/>
      <c r="Q84" s="14"/>
      <c r="R84" s="14"/>
      <c r="S84" s="40">
        <v>25680000</v>
      </c>
      <c r="T84" s="14"/>
      <c r="U84" s="14"/>
      <c r="V84" s="41" t="s">
        <v>39</v>
      </c>
      <c r="W84" s="42"/>
      <c r="X84" s="43"/>
      <c r="Y84" s="43"/>
      <c r="Z84" s="43"/>
    </row>
    <row r="85" spans="1:26" s="44" customFormat="1" ht="279.75" customHeight="1">
      <c r="A85" s="88"/>
      <c r="B85" s="89"/>
      <c r="C85" s="90"/>
      <c r="D85" s="133"/>
      <c r="E85" s="133"/>
      <c r="F85" s="146"/>
      <c r="G85" s="149"/>
      <c r="H85" s="46"/>
      <c r="I85" s="46"/>
      <c r="J85" s="46"/>
      <c r="K85" s="93"/>
      <c r="L85" s="54" t="s">
        <v>218</v>
      </c>
      <c r="M85" s="35"/>
      <c r="N85" s="35"/>
      <c r="O85" s="14"/>
      <c r="P85" s="14"/>
      <c r="Q85" s="14"/>
      <c r="R85" s="14"/>
      <c r="S85" s="40">
        <v>51360000</v>
      </c>
      <c r="T85" s="14"/>
      <c r="U85" s="14"/>
      <c r="V85" s="41"/>
      <c r="W85" s="42"/>
      <c r="X85" s="43"/>
      <c r="Y85" s="43"/>
      <c r="Z85" s="43"/>
    </row>
    <row r="86" spans="1:26" s="44" customFormat="1" ht="409.6" customHeight="1">
      <c r="A86" s="88"/>
      <c r="B86" s="89"/>
      <c r="C86" s="90"/>
      <c r="D86" s="134"/>
      <c r="E86" s="134"/>
      <c r="F86" s="147"/>
      <c r="G86" s="150"/>
      <c r="H86" s="46"/>
      <c r="I86" s="46"/>
      <c r="J86" s="46"/>
      <c r="K86" s="93"/>
      <c r="L86" s="1" t="s">
        <v>220</v>
      </c>
      <c r="M86" s="35"/>
      <c r="N86" s="35"/>
      <c r="O86" s="14"/>
      <c r="P86" s="14"/>
      <c r="Q86" s="14"/>
      <c r="R86" s="14"/>
      <c r="S86" s="40">
        <v>41088000</v>
      </c>
      <c r="T86" s="14"/>
      <c r="U86" s="14"/>
      <c r="V86" s="41"/>
      <c r="W86" s="42"/>
      <c r="X86" s="43"/>
      <c r="Y86" s="43"/>
      <c r="Z86" s="43"/>
    </row>
    <row r="87" spans="1:26" s="44" customFormat="1" ht="49.5" customHeight="1">
      <c r="A87" s="88"/>
      <c r="B87" s="89"/>
      <c r="C87" s="90"/>
      <c r="D87" s="132" t="s">
        <v>82</v>
      </c>
      <c r="E87" s="132" t="s">
        <v>83</v>
      </c>
      <c r="F87" s="46"/>
      <c r="G87" s="11">
        <v>8</v>
      </c>
      <c r="H87" s="46"/>
      <c r="I87" s="46"/>
      <c r="J87" s="46"/>
      <c r="K87" s="93"/>
      <c r="L87" s="99" t="s">
        <v>228</v>
      </c>
      <c r="M87" s="35"/>
      <c r="N87" s="35"/>
      <c r="O87" s="14"/>
      <c r="P87" s="14"/>
      <c r="Q87" s="40">
        <v>12000000</v>
      </c>
      <c r="R87" s="14"/>
      <c r="S87" s="40"/>
      <c r="T87" s="14"/>
      <c r="U87" s="14"/>
      <c r="V87" s="41" t="s">
        <v>39</v>
      </c>
      <c r="W87" s="42"/>
      <c r="X87" s="43"/>
      <c r="Y87" s="43"/>
      <c r="Z87" s="43"/>
    </row>
    <row r="88" spans="1:26" s="44" customFormat="1" ht="93.75" customHeight="1">
      <c r="A88" s="88"/>
      <c r="B88" s="89"/>
      <c r="C88" s="90"/>
      <c r="D88" s="134"/>
      <c r="E88" s="134"/>
      <c r="F88" s="46"/>
      <c r="G88" s="11"/>
      <c r="H88" s="46"/>
      <c r="I88" s="46"/>
      <c r="J88" s="46"/>
      <c r="K88" s="93"/>
      <c r="L88" s="54" t="s">
        <v>210</v>
      </c>
      <c r="M88" s="35"/>
      <c r="N88" s="35"/>
      <c r="O88" s="14"/>
      <c r="P88" s="14"/>
      <c r="Q88" s="40">
        <v>60000000</v>
      </c>
      <c r="R88" s="14"/>
      <c r="S88" s="40"/>
      <c r="T88" s="14"/>
      <c r="U88" s="14"/>
      <c r="V88" s="41"/>
      <c r="W88" s="42"/>
      <c r="X88" s="43"/>
      <c r="Y88" s="43"/>
      <c r="Z88" s="43"/>
    </row>
    <row r="89" spans="1:26" s="44" customFormat="1" ht="101.25" customHeight="1">
      <c r="A89" s="88"/>
      <c r="B89" s="89"/>
      <c r="C89" s="90"/>
      <c r="D89" s="100"/>
      <c r="E89" s="100"/>
      <c r="F89" s="51"/>
      <c r="G89" s="12"/>
      <c r="H89" s="46"/>
      <c r="I89" s="46"/>
      <c r="J89" s="46"/>
      <c r="K89" s="93"/>
      <c r="L89" s="54" t="s">
        <v>221</v>
      </c>
      <c r="M89" s="35"/>
      <c r="N89" s="35"/>
      <c r="O89" s="14"/>
      <c r="P89" s="14"/>
      <c r="Q89" s="40">
        <v>3000000</v>
      </c>
      <c r="R89" s="14"/>
      <c r="S89" s="40"/>
      <c r="T89" s="14"/>
      <c r="U89" s="14"/>
      <c r="V89" s="41"/>
      <c r="W89" s="42"/>
      <c r="X89" s="43"/>
      <c r="Y89" s="43"/>
      <c r="Z89" s="43"/>
    </row>
    <row r="90" spans="1:26" s="44" customFormat="1" ht="69.75" customHeight="1">
      <c r="A90" s="88"/>
      <c r="B90" s="89"/>
      <c r="C90" s="90"/>
      <c r="D90" s="100"/>
      <c r="E90" s="100"/>
      <c r="F90" s="51"/>
      <c r="G90" s="12"/>
      <c r="H90" s="46"/>
      <c r="I90" s="46"/>
      <c r="J90" s="46"/>
      <c r="K90" s="93"/>
      <c r="L90" s="54" t="s">
        <v>222</v>
      </c>
      <c r="M90" s="35"/>
      <c r="N90" s="35"/>
      <c r="O90" s="14"/>
      <c r="P90" s="14"/>
      <c r="Q90" s="40">
        <v>35000000</v>
      </c>
      <c r="R90" s="14"/>
      <c r="S90" s="40"/>
      <c r="T90" s="14"/>
      <c r="U90" s="14"/>
      <c r="V90" s="41"/>
      <c r="W90" s="42"/>
      <c r="X90" s="43"/>
      <c r="Y90" s="43"/>
      <c r="Z90" s="43"/>
    </row>
    <row r="91" spans="1:26" s="44" customFormat="1" ht="114.75" customHeight="1">
      <c r="A91" s="88"/>
      <c r="B91" s="89"/>
      <c r="C91" s="90"/>
      <c r="D91" s="100"/>
      <c r="E91" s="100"/>
      <c r="F91" s="51"/>
      <c r="G91" s="12"/>
      <c r="H91" s="46"/>
      <c r="I91" s="46"/>
      <c r="J91" s="46"/>
      <c r="K91" s="93"/>
      <c r="L91" s="1" t="s">
        <v>223</v>
      </c>
      <c r="M91" s="35"/>
      <c r="N91" s="35"/>
      <c r="O91" s="14"/>
      <c r="P91" s="14"/>
      <c r="Q91" s="40">
        <v>34000000</v>
      </c>
      <c r="R91" s="14"/>
      <c r="S91" s="40"/>
      <c r="T91" s="14"/>
      <c r="U91" s="14"/>
      <c r="V91" s="41"/>
      <c r="W91" s="42"/>
      <c r="X91" s="43"/>
      <c r="Y91" s="43"/>
      <c r="Z91" s="43"/>
    </row>
    <row r="92" spans="1:26" s="44" customFormat="1" ht="105.75" customHeight="1">
      <c r="A92" s="88"/>
      <c r="B92" s="89"/>
      <c r="C92" s="90"/>
      <c r="D92" s="100"/>
      <c r="E92" s="100"/>
      <c r="F92" s="51"/>
      <c r="G92" s="12"/>
      <c r="H92" s="46"/>
      <c r="I92" s="46"/>
      <c r="J92" s="46"/>
      <c r="K92" s="93"/>
      <c r="L92" s="101" t="s">
        <v>224</v>
      </c>
      <c r="M92" s="35"/>
      <c r="N92" s="35"/>
      <c r="O92" s="14"/>
      <c r="P92" s="14"/>
      <c r="Q92" s="40">
        <v>40000000</v>
      </c>
      <c r="R92" s="14"/>
      <c r="S92" s="40"/>
      <c r="T92" s="14"/>
      <c r="U92" s="14"/>
      <c r="V92" s="41"/>
      <c r="W92" s="42"/>
      <c r="X92" s="43"/>
      <c r="Y92" s="43"/>
      <c r="Z92" s="43"/>
    </row>
    <row r="93" spans="1:26" s="44" customFormat="1" ht="56.25" customHeight="1">
      <c r="A93" s="88"/>
      <c r="B93" s="89"/>
      <c r="C93" s="90"/>
      <c r="D93" s="100"/>
      <c r="E93" s="100"/>
      <c r="F93" s="51"/>
      <c r="G93" s="12"/>
      <c r="H93" s="46"/>
      <c r="I93" s="46"/>
      <c r="J93" s="46"/>
      <c r="K93" s="93"/>
      <c r="L93" s="99" t="s">
        <v>225</v>
      </c>
      <c r="M93" s="35"/>
      <c r="N93" s="35"/>
      <c r="O93" s="14"/>
      <c r="P93" s="14"/>
      <c r="Q93" s="40">
        <v>0</v>
      </c>
      <c r="R93" s="14"/>
      <c r="S93" s="40"/>
      <c r="T93" s="14"/>
      <c r="U93" s="14"/>
      <c r="V93" s="41"/>
      <c r="W93" s="42"/>
      <c r="X93" s="43"/>
      <c r="Y93" s="43"/>
      <c r="Z93" s="43"/>
    </row>
    <row r="94" spans="1:26" s="44" customFormat="1" ht="63" customHeight="1">
      <c r="A94" s="88"/>
      <c r="B94" s="89"/>
      <c r="C94" s="90"/>
      <c r="D94" s="132" t="s">
        <v>84</v>
      </c>
      <c r="E94" s="132" t="s">
        <v>85</v>
      </c>
      <c r="F94" s="145"/>
      <c r="G94" s="156">
        <v>8</v>
      </c>
      <c r="H94" s="46"/>
      <c r="I94" s="46"/>
      <c r="J94" s="46"/>
      <c r="K94" s="93"/>
      <c r="L94" s="101" t="s">
        <v>226</v>
      </c>
      <c r="M94" s="35"/>
      <c r="N94" s="35"/>
      <c r="O94" s="14"/>
      <c r="P94" s="14"/>
      <c r="Q94" s="40">
        <v>60000000</v>
      </c>
      <c r="R94" s="14"/>
      <c r="S94" s="40"/>
      <c r="T94" s="14"/>
      <c r="U94" s="14"/>
      <c r="V94" s="41" t="s">
        <v>39</v>
      </c>
      <c r="W94" s="42"/>
      <c r="X94" s="43"/>
      <c r="Y94" s="43"/>
      <c r="Z94" s="43"/>
    </row>
    <row r="95" spans="1:26" s="44" customFormat="1" ht="86.25" customHeight="1">
      <c r="A95" s="88"/>
      <c r="B95" s="89"/>
      <c r="C95" s="90"/>
      <c r="D95" s="133"/>
      <c r="E95" s="133"/>
      <c r="F95" s="146"/>
      <c r="G95" s="157"/>
      <c r="H95" s="46"/>
      <c r="I95" s="46"/>
      <c r="J95" s="46"/>
      <c r="K95" s="93"/>
      <c r="L95" s="54" t="s">
        <v>227</v>
      </c>
      <c r="M95" s="35"/>
      <c r="N95" s="35"/>
      <c r="O95" s="14"/>
      <c r="P95" s="14"/>
      <c r="Q95" s="40">
        <v>0</v>
      </c>
      <c r="R95" s="14"/>
      <c r="S95" s="40"/>
      <c r="T95" s="14"/>
      <c r="U95" s="14"/>
      <c r="V95" s="41"/>
      <c r="W95" s="42"/>
      <c r="X95" s="43"/>
      <c r="Y95" s="43"/>
      <c r="Z95" s="43"/>
    </row>
    <row r="96" spans="1:26" s="44" customFormat="1" ht="44.25" customHeight="1">
      <c r="A96" s="88"/>
      <c r="B96" s="89"/>
      <c r="C96" s="90"/>
      <c r="D96" s="133"/>
      <c r="E96" s="133"/>
      <c r="F96" s="146"/>
      <c r="G96" s="157"/>
      <c r="H96" s="46"/>
      <c r="I96" s="46"/>
      <c r="J96" s="46"/>
      <c r="K96" s="93"/>
      <c r="L96" s="99" t="s">
        <v>228</v>
      </c>
      <c r="M96" s="35"/>
      <c r="N96" s="35"/>
      <c r="O96" s="14"/>
      <c r="P96" s="14"/>
      <c r="Q96" s="40">
        <v>0</v>
      </c>
      <c r="R96" s="14"/>
      <c r="S96" s="40"/>
      <c r="T96" s="14"/>
      <c r="U96" s="14"/>
      <c r="V96" s="41"/>
      <c r="W96" s="42"/>
      <c r="X96" s="43"/>
      <c r="Y96" s="43"/>
      <c r="Z96" s="43"/>
    </row>
    <row r="97" spans="1:26" s="44" customFormat="1" ht="100.5" customHeight="1">
      <c r="A97" s="88"/>
      <c r="B97" s="89"/>
      <c r="C97" s="90"/>
      <c r="D97" s="133"/>
      <c r="E97" s="133"/>
      <c r="F97" s="146"/>
      <c r="G97" s="157"/>
      <c r="H97" s="46"/>
      <c r="I97" s="46"/>
      <c r="J97" s="46"/>
      <c r="K97" s="93"/>
      <c r="L97" s="54" t="s">
        <v>229</v>
      </c>
      <c r="M97" s="35"/>
      <c r="N97" s="35"/>
      <c r="O97" s="14"/>
      <c r="P97" s="14"/>
      <c r="Q97" s="40">
        <v>0</v>
      </c>
      <c r="R97" s="14"/>
      <c r="S97" s="40"/>
      <c r="T97" s="14"/>
      <c r="U97" s="14"/>
      <c r="V97" s="41"/>
      <c r="W97" s="42"/>
      <c r="X97" s="43"/>
      <c r="Y97" s="43"/>
      <c r="Z97" s="43"/>
    </row>
    <row r="98" spans="1:26" s="44" customFormat="1" ht="60" customHeight="1">
      <c r="A98" s="88"/>
      <c r="B98" s="89"/>
      <c r="C98" s="90"/>
      <c r="D98" s="133"/>
      <c r="E98" s="133"/>
      <c r="F98" s="146"/>
      <c r="G98" s="157"/>
      <c r="H98" s="46"/>
      <c r="I98" s="46"/>
      <c r="J98" s="46"/>
      <c r="K98" s="93"/>
      <c r="L98" s="54" t="s">
        <v>230</v>
      </c>
      <c r="M98" s="35"/>
      <c r="N98" s="35"/>
      <c r="O98" s="14"/>
      <c r="P98" s="14"/>
      <c r="Q98" s="40">
        <v>15000000</v>
      </c>
      <c r="R98" s="14"/>
      <c r="S98" s="40"/>
      <c r="T98" s="14"/>
      <c r="U98" s="14"/>
      <c r="V98" s="41"/>
      <c r="W98" s="42"/>
      <c r="X98" s="43"/>
      <c r="Y98" s="43"/>
      <c r="Z98" s="43"/>
    </row>
    <row r="99" spans="1:26" s="44" customFormat="1" ht="110.25" customHeight="1">
      <c r="A99" s="88"/>
      <c r="B99" s="89"/>
      <c r="C99" s="90"/>
      <c r="D99" s="133"/>
      <c r="E99" s="133"/>
      <c r="F99" s="146"/>
      <c r="G99" s="157"/>
      <c r="H99" s="46"/>
      <c r="I99" s="46"/>
      <c r="J99" s="46"/>
      <c r="K99" s="93"/>
      <c r="L99" s="101" t="s">
        <v>231</v>
      </c>
      <c r="M99" s="35"/>
      <c r="N99" s="35"/>
      <c r="O99" s="14"/>
      <c r="P99" s="14"/>
      <c r="Q99" s="40">
        <v>0</v>
      </c>
      <c r="R99" s="14"/>
      <c r="S99" s="40"/>
      <c r="T99" s="14"/>
      <c r="U99" s="14"/>
      <c r="V99" s="41"/>
      <c r="W99" s="42"/>
      <c r="X99" s="43"/>
      <c r="Y99" s="43"/>
      <c r="Z99" s="43"/>
    </row>
    <row r="100" spans="1:26" s="44" customFormat="1" ht="76.5" customHeight="1">
      <c r="A100" s="88"/>
      <c r="B100" s="89"/>
      <c r="C100" s="90"/>
      <c r="D100" s="133"/>
      <c r="E100" s="133"/>
      <c r="F100" s="146"/>
      <c r="G100" s="157"/>
      <c r="H100" s="46"/>
      <c r="I100" s="46"/>
      <c r="J100" s="46"/>
      <c r="K100" s="93"/>
      <c r="L100" s="106" t="s">
        <v>232</v>
      </c>
      <c r="M100" s="35"/>
      <c r="N100" s="35"/>
      <c r="O100" s="14"/>
      <c r="P100" s="14"/>
      <c r="Q100" s="40">
        <v>0</v>
      </c>
      <c r="R100" s="14"/>
      <c r="S100" s="40"/>
      <c r="T100" s="14"/>
      <c r="U100" s="14"/>
      <c r="V100" s="41"/>
      <c r="W100" s="42"/>
      <c r="X100" s="43"/>
      <c r="Y100" s="43"/>
      <c r="Z100" s="43"/>
    </row>
    <row r="101" spans="1:26" s="44" customFormat="1" ht="84" customHeight="1">
      <c r="A101" s="88"/>
      <c r="B101" s="89"/>
      <c r="C101" s="90"/>
      <c r="D101" s="133"/>
      <c r="E101" s="133"/>
      <c r="F101" s="146"/>
      <c r="G101" s="157"/>
      <c r="H101" s="46"/>
      <c r="I101" s="46"/>
      <c r="J101" s="46"/>
      <c r="K101" s="93"/>
      <c r="L101" s="101" t="s">
        <v>233</v>
      </c>
      <c r="M101" s="35"/>
      <c r="N101" s="35"/>
      <c r="O101" s="14"/>
      <c r="P101" s="14"/>
      <c r="Q101" s="40">
        <v>1232952000</v>
      </c>
      <c r="R101" s="14"/>
      <c r="S101" s="40"/>
      <c r="T101" s="14"/>
      <c r="U101" s="14"/>
      <c r="V101" s="41"/>
      <c r="W101" s="42"/>
      <c r="X101" s="43"/>
      <c r="Y101" s="43"/>
      <c r="Z101" s="43"/>
    </row>
    <row r="102" spans="1:26" s="44" customFormat="1" ht="66.75" customHeight="1">
      <c r="A102" s="88"/>
      <c r="B102" s="89"/>
      <c r="C102" s="90"/>
      <c r="D102" s="134"/>
      <c r="E102" s="134"/>
      <c r="F102" s="147"/>
      <c r="G102" s="158"/>
      <c r="H102" s="46"/>
      <c r="I102" s="46"/>
      <c r="J102" s="46"/>
      <c r="K102" s="93"/>
      <c r="L102" s="54" t="s">
        <v>234</v>
      </c>
      <c r="M102" s="35"/>
      <c r="N102" s="35"/>
      <c r="O102" s="14"/>
      <c r="P102" s="14"/>
      <c r="Q102" s="14">
        <v>0</v>
      </c>
      <c r="R102" s="14"/>
      <c r="S102" s="40"/>
      <c r="T102" s="14"/>
      <c r="U102" s="14"/>
      <c r="V102" s="41"/>
      <c r="W102" s="42"/>
      <c r="X102" s="43"/>
      <c r="Y102" s="43"/>
      <c r="Z102" s="43"/>
    </row>
    <row r="103" spans="1:26" s="44" customFormat="1" ht="39.75" customHeight="1">
      <c r="A103" s="88"/>
      <c r="B103" s="89"/>
      <c r="C103" s="90"/>
      <c r="D103" s="144" t="s">
        <v>86</v>
      </c>
      <c r="E103" s="144" t="s">
        <v>87</v>
      </c>
      <c r="F103" s="145"/>
      <c r="G103" s="148">
        <v>10</v>
      </c>
      <c r="H103" s="46"/>
      <c r="I103" s="46"/>
      <c r="J103" s="46"/>
      <c r="K103" s="93"/>
      <c r="L103" s="8" t="s">
        <v>174</v>
      </c>
      <c r="M103" s="35"/>
      <c r="N103" s="35"/>
      <c r="O103" s="14"/>
      <c r="P103" s="14">
        <v>40</v>
      </c>
      <c r="Q103" s="14"/>
      <c r="R103" s="14"/>
      <c r="S103" s="40">
        <v>20000000</v>
      </c>
      <c r="T103" s="14"/>
      <c r="U103" s="14"/>
      <c r="V103" s="41" t="s">
        <v>39</v>
      </c>
      <c r="W103" s="42"/>
      <c r="X103" s="43"/>
      <c r="Y103" s="43"/>
      <c r="Z103" s="43"/>
    </row>
    <row r="104" spans="1:26" s="44" customFormat="1" ht="34.5" customHeight="1">
      <c r="A104" s="88"/>
      <c r="B104" s="89"/>
      <c r="C104" s="90"/>
      <c r="D104" s="144"/>
      <c r="E104" s="144"/>
      <c r="F104" s="146"/>
      <c r="G104" s="149"/>
      <c r="H104" s="46"/>
      <c r="I104" s="46"/>
      <c r="J104" s="46"/>
      <c r="K104" s="92"/>
      <c r="L104" s="8" t="s">
        <v>175</v>
      </c>
      <c r="M104" s="35"/>
      <c r="N104" s="35"/>
      <c r="O104" s="14"/>
      <c r="P104" s="14">
        <v>4</v>
      </c>
      <c r="Q104" s="14"/>
      <c r="R104" s="14"/>
      <c r="S104" s="40">
        <v>20000000</v>
      </c>
      <c r="T104" s="14"/>
      <c r="U104" s="14"/>
      <c r="V104" s="41" t="s">
        <v>39</v>
      </c>
      <c r="W104" s="42"/>
      <c r="X104" s="43"/>
      <c r="Y104" s="43"/>
      <c r="Z104" s="43"/>
    </row>
    <row r="105" spans="1:26" s="44" customFormat="1" ht="45.75" customHeight="1">
      <c r="A105" s="88"/>
      <c r="B105" s="89"/>
      <c r="C105" s="90"/>
      <c r="D105" s="144"/>
      <c r="E105" s="144"/>
      <c r="F105" s="146"/>
      <c r="G105" s="149"/>
      <c r="H105" s="46"/>
      <c r="I105" s="46"/>
      <c r="J105" s="46"/>
      <c r="K105" s="92"/>
      <c r="L105" s="8" t="s">
        <v>176</v>
      </c>
      <c r="M105" s="35"/>
      <c r="N105" s="35"/>
      <c r="O105" s="14"/>
      <c r="P105" s="14">
        <v>12</v>
      </c>
      <c r="Q105" s="14"/>
      <c r="R105" s="14"/>
      <c r="S105" s="40">
        <v>14000000</v>
      </c>
      <c r="T105" s="14"/>
      <c r="U105" s="14"/>
      <c r="V105" s="41" t="s">
        <v>39</v>
      </c>
      <c r="W105" s="42"/>
      <c r="X105" s="43"/>
      <c r="Y105" s="43"/>
      <c r="Z105" s="43"/>
    </row>
    <row r="106" spans="1:26" s="44" customFormat="1" ht="66" customHeight="1">
      <c r="A106" s="88"/>
      <c r="B106" s="89"/>
      <c r="C106" s="90"/>
      <c r="D106" s="144"/>
      <c r="E106" s="144"/>
      <c r="F106" s="146"/>
      <c r="G106" s="149"/>
      <c r="H106" s="46"/>
      <c r="I106" s="46"/>
      <c r="J106" s="46"/>
      <c r="K106" s="92"/>
      <c r="L106" s="8" t="s">
        <v>177</v>
      </c>
      <c r="M106" s="35"/>
      <c r="N106" s="35"/>
      <c r="O106" s="14"/>
      <c r="P106" s="14">
        <v>2</v>
      </c>
      <c r="Q106" s="14"/>
      <c r="R106" s="14"/>
      <c r="S106" s="40">
        <v>16000000</v>
      </c>
      <c r="T106" s="14"/>
      <c r="U106" s="14"/>
      <c r="V106" s="41" t="s">
        <v>39</v>
      </c>
      <c r="W106" s="42"/>
      <c r="X106" s="43"/>
      <c r="Y106" s="43"/>
      <c r="Z106" s="43"/>
    </row>
    <row r="107" spans="1:26" s="44" customFormat="1" ht="40.5" customHeight="1">
      <c r="A107" s="88"/>
      <c r="B107" s="89"/>
      <c r="C107" s="90"/>
      <c r="D107" s="144"/>
      <c r="E107" s="144"/>
      <c r="F107" s="147"/>
      <c r="G107" s="150"/>
      <c r="H107" s="46"/>
      <c r="I107" s="46"/>
      <c r="J107" s="46"/>
      <c r="K107" s="92"/>
      <c r="L107" s="8" t="s">
        <v>178</v>
      </c>
      <c r="M107" s="35"/>
      <c r="N107" s="35"/>
      <c r="O107" s="14"/>
      <c r="P107" s="14">
        <v>30</v>
      </c>
      <c r="Q107" s="14"/>
      <c r="R107" s="14"/>
      <c r="S107" s="40">
        <v>30000000</v>
      </c>
      <c r="T107" s="14"/>
      <c r="U107" s="14"/>
      <c r="V107" s="41" t="s">
        <v>39</v>
      </c>
      <c r="W107" s="42"/>
      <c r="X107" s="43"/>
      <c r="Y107" s="43"/>
      <c r="Z107" s="43"/>
    </row>
    <row r="108" spans="1:26" s="5" customFormat="1" ht="12.75" customHeight="1">
      <c r="A108" s="129" t="s">
        <v>38</v>
      </c>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1"/>
      <c r="X108" s="4"/>
      <c r="Y108" s="4"/>
      <c r="Z108" s="4"/>
    </row>
    <row r="109" spans="1:26" s="5" customFormat="1" ht="12.75">
      <c r="A109" s="162" t="s">
        <v>36</v>
      </c>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4"/>
      <c r="X109" s="4"/>
      <c r="Y109" s="4"/>
      <c r="Z109" s="4"/>
    </row>
    <row r="110" spans="1:26" s="44" customFormat="1" ht="48.75" customHeight="1">
      <c r="A110" s="34"/>
      <c r="B110" s="35"/>
      <c r="C110" s="36"/>
      <c r="D110" s="132" t="s">
        <v>88</v>
      </c>
      <c r="E110" s="132" t="s">
        <v>89</v>
      </c>
      <c r="F110" s="145"/>
      <c r="G110" s="148">
        <v>30</v>
      </c>
      <c r="H110" s="37"/>
      <c r="I110" s="37"/>
      <c r="J110" s="37"/>
      <c r="K110" s="37"/>
      <c r="L110" s="38" t="s">
        <v>245</v>
      </c>
      <c r="M110" s="35"/>
      <c r="N110" s="35"/>
      <c r="O110" s="39"/>
      <c r="P110" s="39"/>
      <c r="Q110" s="40">
        <v>24500000000</v>
      </c>
      <c r="R110" s="14"/>
      <c r="S110" s="14"/>
      <c r="T110" s="14"/>
      <c r="U110" s="14"/>
      <c r="V110" s="41" t="s">
        <v>39</v>
      </c>
      <c r="W110" s="42"/>
      <c r="X110" s="43"/>
      <c r="Y110" s="43"/>
      <c r="Z110" s="43"/>
    </row>
    <row r="111" spans="1:26" s="44" customFormat="1" ht="98.25" customHeight="1">
      <c r="A111" s="34"/>
      <c r="B111" s="35"/>
      <c r="C111" s="36"/>
      <c r="D111" s="134"/>
      <c r="E111" s="134"/>
      <c r="F111" s="147"/>
      <c r="G111" s="150"/>
      <c r="H111" s="37"/>
      <c r="I111" s="37"/>
      <c r="J111" s="37"/>
      <c r="K111" s="37"/>
      <c r="L111" s="38" t="s">
        <v>246</v>
      </c>
      <c r="M111" s="35"/>
      <c r="N111" s="35"/>
      <c r="O111" s="39"/>
      <c r="P111" s="39"/>
      <c r="Q111" s="40">
        <v>94000000</v>
      </c>
      <c r="R111" s="14"/>
      <c r="S111" s="14"/>
      <c r="T111" s="14"/>
      <c r="U111" s="14"/>
      <c r="V111" s="41"/>
      <c r="W111" s="42"/>
      <c r="X111" s="43"/>
      <c r="Y111" s="43"/>
      <c r="Z111" s="43"/>
    </row>
    <row r="112" spans="1:26" s="44" customFormat="1" ht="60.75" customHeight="1">
      <c r="A112" s="34"/>
      <c r="B112" s="35"/>
      <c r="C112" s="36"/>
      <c r="D112" s="45" t="s">
        <v>90</v>
      </c>
      <c r="E112" s="45" t="s">
        <v>91</v>
      </c>
      <c r="F112" s="46"/>
      <c r="G112" s="47">
        <v>0</v>
      </c>
      <c r="H112" s="37"/>
      <c r="I112" s="37"/>
      <c r="J112" s="37"/>
      <c r="K112" s="37"/>
      <c r="L112" s="38" t="s">
        <v>207</v>
      </c>
      <c r="M112" s="35"/>
      <c r="N112" s="35"/>
      <c r="O112" s="39"/>
      <c r="P112" s="39"/>
      <c r="Q112" s="40">
        <v>700000000</v>
      </c>
      <c r="R112" s="14"/>
      <c r="S112" s="14"/>
      <c r="T112" s="14"/>
      <c r="U112" s="14"/>
      <c r="V112" s="41" t="s">
        <v>39</v>
      </c>
      <c r="W112" s="42"/>
      <c r="X112" s="43"/>
      <c r="Y112" s="43"/>
      <c r="Z112" s="43"/>
    </row>
    <row r="113" spans="1:26" s="44" customFormat="1" ht="75">
      <c r="A113" s="34"/>
      <c r="B113" s="35"/>
      <c r="C113" s="36"/>
      <c r="D113" s="48" t="s">
        <v>92</v>
      </c>
      <c r="E113" s="48" t="s">
        <v>93</v>
      </c>
      <c r="F113" s="46"/>
      <c r="G113" s="47">
        <v>25</v>
      </c>
      <c r="H113" s="37"/>
      <c r="I113" s="37"/>
      <c r="J113" s="37"/>
      <c r="K113" s="37"/>
      <c r="L113" s="38" t="s">
        <v>208</v>
      </c>
      <c r="M113" s="35"/>
      <c r="N113" s="35"/>
      <c r="O113" s="39"/>
      <c r="P113" s="39"/>
      <c r="Q113" s="14"/>
      <c r="R113" s="14"/>
      <c r="S113" s="40">
        <v>94000000</v>
      </c>
      <c r="T113" s="14"/>
      <c r="U113" s="14"/>
      <c r="V113" s="41" t="s">
        <v>39</v>
      </c>
      <c r="W113" s="42"/>
      <c r="X113" s="43"/>
      <c r="Y113" s="43"/>
      <c r="Z113" s="43"/>
    </row>
    <row r="114" spans="1:26" s="44" customFormat="1" ht="120">
      <c r="A114" s="34"/>
      <c r="B114" s="35"/>
      <c r="C114" s="36"/>
      <c r="D114" s="49" t="s">
        <v>94</v>
      </c>
      <c r="E114" s="49" t="s">
        <v>95</v>
      </c>
      <c r="F114" s="46"/>
      <c r="G114" s="47">
        <v>3</v>
      </c>
      <c r="H114" s="37"/>
      <c r="I114" s="37"/>
      <c r="J114" s="37"/>
      <c r="K114" s="37"/>
      <c r="L114" s="38" t="s">
        <v>247</v>
      </c>
      <c r="M114" s="35"/>
      <c r="N114" s="35"/>
      <c r="O114" s="39"/>
      <c r="P114" s="39"/>
      <c r="Q114" s="14"/>
      <c r="R114" s="14"/>
      <c r="S114" s="40">
        <v>94000000</v>
      </c>
      <c r="T114" s="14"/>
      <c r="U114" s="14"/>
      <c r="V114" s="41" t="s">
        <v>39</v>
      </c>
      <c r="W114" s="42"/>
      <c r="X114" s="43"/>
      <c r="Y114" s="43"/>
      <c r="Z114" s="43"/>
    </row>
    <row r="115" spans="1:26" s="44" customFormat="1" ht="60">
      <c r="A115" s="34"/>
      <c r="B115" s="35"/>
      <c r="C115" s="36"/>
      <c r="D115" s="45" t="s">
        <v>96</v>
      </c>
      <c r="E115" s="45" t="s">
        <v>97</v>
      </c>
      <c r="F115" s="46"/>
      <c r="G115" s="47">
        <v>41</v>
      </c>
      <c r="H115" s="37"/>
      <c r="I115" s="37"/>
      <c r="J115" s="37"/>
      <c r="K115" s="37"/>
      <c r="L115" s="38" t="s">
        <v>249</v>
      </c>
      <c r="M115" s="35"/>
      <c r="N115" s="35"/>
      <c r="O115" s="39"/>
      <c r="P115" s="39"/>
      <c r="Q115" s="14"/>
      <c r="R115" s="14"/>
      <c r="S115" s="40">
        <v>400000000</v>
      </c>
      <c r="T115" s="14"/>
      <c r="U115" s="14"/>
      <c r="V115" s="41" t="s">
        <v>39</v>
      </c>
      <c r="W115" s="42"/>
      <c r="X115" s="43"/>
      <c r="Y115" s="43"/>
      <c r="Z115" s="43"/>
    </row>
    <row r="116" spans="1:26" s="44" customFormat="1" ht="135">
      <c r="A116" s="34"/>
      <c r="B116" s="35"/>
      <c r="C116" s="36"/>
      <c r="D116" s="45" t="s">
        <v>98</v>
      </c>
      <c r="E116" s="45" t="s">
        <v>99</v>
      </c>
      <c r="F116" s="46"/>
      <c r="G116" s="47">
        <v>20</v>
      </c>
      <c r="H116" s="37"/>
      <c r="I116" s="37"/>
      <c r="J116" s="37"/>
      <c r="K116" s="37"/>
      <c r="L116" s="38" t="s">
        <v>209</v>
      </c>
      <c r="M116" s="35"/>
      <c r="N116" s="35"/>
      <c r="O116" s="39"/>
      <c r="P116" s="39"/>
      <c r="Q116" s="14"/>
      <c r="R116" s="14"/>
      <c r="S116" s="40">
        <v>200000000</v>
      </c>
      <c r="T116" s="14"/>
      <c r="U116" s="14"/>
      <c r="V116" s="41" t="s">
        <v>39</v>
      </c>
      <c r="W116" s="42"/>
      <c r="X116" s="43"/>
      <c r="Y116" s="43"/>
      <c r="Z116" s="43"/>
    </row>
    <row r="117" spans="1:26" s="44" customFormat="1" ht="135">
      <c r="A117" s="34"/>
      <c r="B117" s="35"/>
      <c r="C117" s="36"/>
      <c r="D117" s="48" t="s">
        <v>100</v>
      </c>
      <c r="E117" s="48" t="s">
        <v>101</v>
      </c>
      <c r="F117" s="46"/>
      <c r="G117" s="47">
        <v>5</v>
      </c>
      <c r="H117" s="37"/>
      <c r="I117" s="37"/>
      <c r="J117" s="37"/>
      <c r="K117" s="37"/>
      <c r="L117" s="38"/>
      <c r="M117" s="35"/>
      <c r="N117" s="35"/>
      <c r="O117" s="39"/>
      <c r="P117" s="39"/>
      <c r="Q117" s="14"/>
      <c r="R117" s="14"/>
      <c r="S117" s="40"/>
      <c r="T117" s="14"/>
      <c r="U117" s="14"/>
      <c r="V117" s="41" t="s">
        <v>39</v>
      </c>
      <c r="W117" s="42"/>
      <c r="X117" s="43"/>
      <c r="Y117" s="43"/>
      <c r="Z117" s="43"/>
    </row>
    <row r="118" spans="1:26" s="44" customFormat="1" ht="90">
      <c r="A118" s="34"/>
      <c r="B118" s="35"/>
      <c r="C118" s="36"/>
      <c r="D118" s="45" t="s">
        <v>102</v>
      </c>
      <c r="E118" s="45" t="s">
        <v>103</v>
      </c>
      <c r="F118" s="46"/>
      <c r="G118" s="47">
        <v>5</v>
      </c>
      <c r="H118" s="37"/>
      <c r="I118" s="37"/>
      <c r="J118" s="37"/>
      <c r="K118" s="37"/>
      <c r="L118" s="38" t="s">
        <v>257</v>
      </c>
      <c r="M118" s="35"/>
      <c r="N118" s="35"/>
      <c r="O118" s="39"/>
      <c r="P118" s="39">
        <v>10320</v>
      </c>
      <c r="Q118" s="14"/>
      <c r="R118" s="14"/>
      <c r="S118" s="40">
        <v>1780000000</v>
      </c>
      <c r="T118" s="14"/>
      <c r="U118" s="14"/>
      <c r="V118" s="41" t="s">
        <v>39</v>
      </c>
      <c r="W118" s="42"/>
      <c r="X118" s="43"/>
      <c r="Y118" s="43"/>
      <c r="Z118" s="43"/>
    </row>
    <row r="119" spans="1:26" s="44" customFormat="1" ht="315">
      <c r="A119" s="34"/>
      <c r="B119" s="35"/>
      <c r="C119" s="36"/>
      <c r="D119" s="45" t="s">
        <v>104</v>
      </c>
      <c r="E119" s="45" t="s">
        <v>105</v>
      </c>
      <c r="F119" s="46"/>
      <c r="G119" s="47">
        <v>300</v>
      </c>
      <c r="H119" s="37"/>
      <c r="I119" s="37"/>
      <c r="J119" s="37"/>
      <c r="K119" s="37"/>
      <c r="L119" s="38" t="s">
        <v>250</v>
      </c>
      <c r="M119" s="35"/>
      <c r="N119" s="35"/>
      <c r="O119" s="39"/>
      <c r="P119" s="39"/>
      <c r="Q119" s="40">
        <v>170000000</v>
      </c>
      <c r="R119" s="14"/>
      <c r="S119" s="40"/>
      <c r="T119" s="14"/>
      <c r="U119" s="14"/>
      <c r="V119" s="41" t="s">
        <v>39</v>
      </c>
      <c r="W119" s="42"/>
      <c r="X119" s="43"/>
      <c r="Y119" s="43"/>
      <c r="Z119" s="43"/>
    </row>
    <row r="120" spans="1:26" s="44" customFormat="1" ht="75">
      <c r="A120" s="34"/>
      <c r="B120" s="35"/>
      <c r="C120" s="36"/>
      <c r="D120" s="45" t="s">
        <v>106</v>
      </c>
      <c r="E120" s="45" t="s">
        <v>107</v>
      </c>
      <c r="F120" s="46"/>
      <c r="G120" s="50">
        <v>3.5000000000000003E-2</v>
      </c>
      <c r="H120" s="37"/>
      <c r="I120" s="37"/>
      <c r="J120" s="37"/>
      <c r="K120" s="37"/>
      <c r="L120" s="38"/>
      <c r="M120" s="35"/>
      <c r="N120" s="35"/>
      <c r="O120" s="39"/>
      <c r="P120" s="39"/>
      <c r="Q120" s="14"/>
      <c r="R120" s="14"/>
      <c r="S120" s="40"/>
      <c r="T120" s="14"/>
      <c r="U120" s="14"/>
      <c r="V120" s="41" t="s">
        <v>39</v>
      </c>
      <c r="W120" s="42"/>
      <c r="X120" s="43"/>
      <c r="Y120" s="43"/>
      <c r="Z120" s="43"/>
    </row>
    <row r="121" spans="1:26" s="44" customFormat="1" ht="90">
      <c r="A121" s="34"/>
      <c r="B121" s="35"/>
      <c r="C121" s="36"/>
      <c r="D121" s="45" t="s">
        <v>108</v>
      </c>
      <c r="E121" s="45" t="s">
        <v>109</v>
      </c>
      <c r="F121" s="46"/>
      <c r="G121" s="47">
        <v>30</v>
      </c>
      <c r="H121" s="37"/>
      <c r="I121" s="37"/>
      <c r="J121" s="37"/>
      <c r="K121" s="37"/>
      <c r="L121" s="38"/>
      <c r="M121" s="35"/>
      <c r="N121" s="35"/>
      <c r="O121" s="39"/>
      <c r="P121" s="39"/>
      <c r="Q121" s="14"/>
      <c r="R121" s="14"/>
      <c r="S121" s="40"/>
      <c r="T121" s="14"/>
      <c r="U121" s="14"/>
      <c r="V121" s="41" t="s">
        <v>39</v>
      </c>
      <c r="W121" s="42"/>
      <c r="X121" s="43"/>
      <c r="Y121" s="43"/>
      <c r="Z121" s="43"/>
    </row>
    <row r="122" spans="1:26" s="44" customFormat="1" ht="45">
      <c r="A122" s="34"/>
      <c r="B122" s="35"/>
      <c r="C122" s="36"/>
      <c r="D122" s="132" t="s">
        <v>110</v>
      </c>
      <c r="E122" s="132" t="s">
        <v>111</v>
      </c>
      <c r="F122" s="46"/>
      <c r="G122" s="47">
        <v>76</v>
      </c>
      <c r="H122" s="37"/>
      <c r="I122" s="37"/>
      <c r="J122" s="37"/>
      <c r="K122" s="37"/>
      <c r="L122" s="38" t="s">
        <v>244</v>
      </c>
      <c r="M122" s="35"/>
      <c r="N122" s="35"/>
      <c r="O122" s="39"/>
      <c r="P122" s="39">
        <v>3</v>
      </c>
      <c r="Q122" s="40">
        <v>336000000</v>
      </c>
      <c r="R122" s="14"/>
      <c r="S122" s="14"/>
      <c r="T122" s="14"/>
      <c r="U122" s="14"/>
      <c r="V122" s="41" t="s">
        <v>39</v>
      </c>
      <c r="W122" s="42"/>
      <c r="X122" s="43"/>
      <c r="Y122" s="43"/>
      <c r="Z122" s="43"/>
    </row>
    <row r="123" spans="1:26" s="44" customFormat="1" ht="51" customHeight="1">
      <c r="A123" s="34"/>
      <c r="B123" s="35"/>
      <c r="C123" s="36"/>
      <c r="D123" s="134"/>
      <c r="E123" s="134"/>
      <c r="F123" s="51"/>
      <c r="G123" s="52"/>
      <c r="H123" s="37"/>
      <c r="I123" s="37"/>
      <c r="J123" s="37"/>
      <c r="K123" s="37"/>
      <c r="L123" s="38" t="s">
        <v>206</v>
      </c>
      <c r="M123" s="35"/>
      <c r="N123" s="35"/>
      <c r="O123" s="39"/>
      <c r="P123" s="39">
        <v>30</v>
      </c>
      <c r="Q123" s="40">
        <v>430000000</v>
      </c>
      <c r="R123" s="14"/>
      <c r="S123" s="14"/>
      <c r="T123" s="14"/>
      <c r="U123" s="14"/>
      <c r="V123" s="41"/>
      <c r="W123" s="42"/>
      <c r="X123" s="43"/>
      <c r="Y123" s="43"/>
      <c r="Z123" s="43"/>
    </row>
    <row r="124" spans="1:26" s="44" customFormat="1" ht="90">
      <c r="A124" s="34"/>
      <c r="B124" s="35"/>
      <c r="C124" s="36"/>
      <c r="D124" s="132" t="s">
        <v>112</v>
      </c>
      <c r="E124" s="132" t="s">
        <v>113</v>
      </c>
      <c r="F124" s="145"/>
      <c r="G124" s="159">
        <v>0.1</v>
      </c>
      <c r="H124" s="37"/>
      <c r="I124" s="37"/>
      <c r="J124" s="37"/>
      <c r="K124" s="37"/>
      <c r="L124" s="38" t="s">
        <v>203</v>
      </c>
      <c r="M124" s="35"/>
      <c r="N124" s="35"/>
      <c r="O124" s="39"/>
      <c r="P124" s="39">
        <v>29</v>
      </c>
      <c r="Q124" s="40"/>
      <c r="R124" s="14"/>
      <c r="S124" s="14"/>
      <c r="T124" s="14"/>
      <c r="U124" s="14"/>
      <c r="V124" s="41" t="s">
        <v>39</v>
      </c>
      <c r="W124" s="42"/>
      <c r="X124" s="43"/>
      <c r="Y124" s="43"/>
      <c r="Z124" s="43"/>
    </row>
    <row r="125" spans="1:26" s="44" customFormat="1" ht="45">
      <c r="A125" s="34"/>
      <c r="B125" s="35"/>
      <c r="C125" s="36"/>
      <c r="D125" s="133"/>
      <c r="E125" s="133"/>
      <c r="F125" s="146"/>
      <c r="G125" s="160"/>
      <c r="H125" s="37"/>
      <c r="I125" s="37"/>
      <c r="J125" s="37"/>
      <c r="K125" s="37"/>
      <c r="L125" s="38" t="s">
        <v>204</v>
      </c>
      <c r="M125" s="35"/>
      <c r="N125" s="35"/>
      <c r="O125" s="39"/>
      <c r="P125" s="39">
        <v>29</v>
      </c>
      <c r="Q125" s="40"/>
      <c r="R125" s="14"/>
      <c r="S125" s="14"/>
      <c r="T125" s="14"/>
      <c r="U125" s="14"/>
      <c r="V125" s="41"/>
      <c r="W125" s="42"/>
      <c r="X125" s="43"/>
      <c r="Y125" s="43"/>
      <c r="Z125" s="43"/>
    </row>
    <row r="126" spans="1:26" s="44" customFormat="1" ht="48.75" customHeight="1">
      <c r="A126" s="34"/>
      <c r="B126" s="35"/>
      <c r="C126" s="36"/>
      <c r="D126" s="134"/>
      <c r="E126" s="134"/>
      <c r="F126" s="147"/>
      <c r="G126" s="161"/>
      <c r="H126" s="37"/>
      <c r="I126" s="37"/>
      <c r="J126" s="37"/>
      <c r="K126" s="37"/>
      <c r="L126" s="38" t="s">
        <v>205</v>
      </c>
      <c r="M126" s="35"/>
      <c r="N126" s="35"/>
      <c r="O126" s="39"/>
      <c r="P126" s="39">
        <v>2</v>
      </c>
      <c r="Q126" s="40"/>
      <c r="R126" s="14"/>
      <c r="S126" s="14"/>
      <c r="T126" s="14"/>
      <c r="U126" s="14"/>
      <c r="V126" s="41"/>
      <c r="W126" s="42"/>
      <c r="X126" s="43"/>
      <c r="Y126" s="43"/>
      <c r="Z126" s="43"/>
    </row>
    <row r="127" spans="1:26" s="44" customFormat="1" ht="210">
      <c r="A127" s="34"/>
      <c r="B127" s="35"/>
      <c r="C127" s="36"/>
      <c r="D127" s="45" t="s">
        <v>114</v>
      </c>
      <c r="E127" s="45" t="s">
        <v>115</v>
      </c>
      <c r="F127" s="46"/>
      <c r="G127" s="47">
        <v>30</v>
      </c>
      <c r="H127" s="37"/>
      <c r="I127" s="37"/>
      <c r="J127" s="37"/>
      <c r="K127" s="37"/>
      <c r="L127" s="38" t="s">
        <v>243</v>
      </c>
      <c r="M127" s="35"/>
      <c r="N127" s="35"/>
      <c r="O127" s="39"/>
      <c r="P127" s="39"/>
      <c r="Q127" s="40"/>
      <c r="R127" s="14"/>
      <c r="S127" s="40">
        <v>1800000000</v>
      </c>
      <c r="T127" s="14"/>
      <c r="U127" s="14"/>
      <c r="V127" s="41" t="s">
        <v>39</v>
      </c>
      <c r="W127" s="42"/>
      <c r="X127" s="43"/>
      <c r="Y127" s="43"/>
      <c r="Z127" s="43"/>
    </row>
    <row r="128" spans="1:26" s="44" customFormat="1" ht="315">
      <c r="A128" s="34"/>
      <c r="B128" s="35"/>
      <c r="C128" s="36"/>
      <c r="D128" s="53"/>
      <c r="E128" s="132" t="s">
        <v>117</v>
      </c>
      <c r="F128" s="46"/>
      <c r="G128" s="132">
        <v>30</v>
      </c>
      <c r="H128" s="37"/>
      <c r="I128" s="37"/>
      <c r="J128" s="37"/>
      <c r="K128" s="37"/>
      <c r="L128" s="54" t="s">
        <v>192</v>
      </c>
      <c r="M128" s="35"/>
      <c r="N128" s="35"/>
      <c r="O128" s="39"/>
      <c r="P128" s="37">
        <v>81</v>
      </c>
      <c r="Q128" s="14"/>
      <c r="R128" s="14"/>
      <c r="S128" s="40">
        <v>131664000</v>
      </c>
      <c r="T128" s="14"/>
      <c r="U128" s="14"/>
      <c r="V128" s="41"/>
      <c r="W128" s="42"/>
      <c r="X128" s="43"/>
      <c r="Y128" s="43"/>
      <c r="Z128" s="43"/>
    </row>
    <row r="129" spans="1:26" s="44" customFormat="1" ht="405">
      <c r="A129" s="34"/>
      <c r="B129" s="35"/>
      <c r="C129" s="36"/>
      <c r="D129" s="53"/>
      <c r="E129" s="133"/>
      <c r="F129" s="46"/>
      <c r="G129" s="133"/>
      <c r="H129" s="37"/>
      <c r="I129" s="37"/>
      <c r="J129" s="37"/>
      <c r="K129" s="37"/>
      <c r="L129" s="54" t="s">
        <v>193</v>
      </c>
      <c r="M129" s="35"/>
      <c r="N129" s="35"/>
      <c r="O129" s="39"/>
      <c r="P129" s="37">
        <v>81</v>
      </c>
      <c r="Q129" s="14"/>
      <c r="R129" s="14"/>
      <c r="S129" s="40">
        <v>297405000</v>
      </c>
      <c r="T129" s="14"/>
      <c r="U129" s="14"/>
      <c r="V129" s="41"/>
      <c r="W129" s="42"/>
      <c r="X129" s="43"/>
      <c r="Y129" s="43"/>
      <c r="Z129" s="43"/>
    </row>
    <row r="130" spans="1:26" s="44" customFormat="1" ht="285">
      <c r="A130" s="34"/>
      <c r="B130" s="35"/>
      <c r="C130" s="36"/>
      <c r="D130" s="53"/>
      <c r="E130" s="133"/>
      <c r="F130" s="46"/>
      <c r="G130" s="133"/>
      <c r="H130" s="37"/>
      <c r="I130" s="37"/>
      <c r="J130" s="37"/>
      <c r="K130" s="37"/>
      <c r="L130" s="54" t="s">
        <v>194</v>
      </c>
      <c r="M130" s="35"/>
      <c r="N130" s="35"/>
      <c r="O130" s="39"/>
      <c r="P130" s="39"/>
      <c r="Q130" s="14"/>
      <c r="R130" s="14"/>
      <c r="S130" s="40">
        <v>227034000</v>
      </c>
      <c r="T130" s="14"/>
      <c r="U130" s="14"/>
      <c r="V130" s="41"/>
      <c r="W130" s="42"/>
      <c r="X130" s="43"/>
      <c r="Y130" s="43"/>
      <c r="Z130" s="43"/>
    </row>
    <row r="131" spans="1:26" s="44" customFormat="1" ht="300">
      <c r="A131" s="34"/>
      <c r="B131" s="35"/>
      <c r="C131" s="36"/>
      <c r="D131" s="132" t="s">
        <v>116</v>
      </c>
      <c r="E131" s="133"/>
      <c r="F131" s="46"/>
      <c r="G131" s="134"/>
      <c r="H131" s="37"/>
      <c r="I131" s="37"/>
      <c r="J131" s="37"/>
      <c r="K131" s="37"/>
      <c r="L131" s="54" t="s">
        <v>195</v>
      </c>
      <c r="M131" s="35"/>
      <c r="N131" s="35"/>
      <c r="O131" s="39"/>
      <c r="P131" s="39"/>
      <c r="Q131" s="14"/>
      <c r="R131" s="14"/>
      <c r="S131" s="40">
        <v>391424000</v>
      </c>
      <c r="T131" s="14"/>
      <c r="U131" s="14"/>
      <c r="V131" s="41" t="s">
        <v>39</v>
      </c>
      <c r="W131" s="42"/>
      <c r="X131" s="43"/>
      <c r="Y131" s="43"/>
      <c r="Z131" s="43"/>
    </row>
    <row r="132" spans="1:26" s="44" customFormat="1" ht="300">
      <c r="A132" s="34"/>
      <c r="B132" s="35"/>
      <c r="C132" s="36"/>
      <c r="D132" s="133"/>
      <c r="E132" s="133"/>
      <c r="F132" s="46"/>
      <c r="G132" s="55"/>
      <c r="H132" s="37"/>
      <c r="I132" s="37"/>
      <c r="J132" s="37"/>
      <c r="K132" s="37"/>
      <c r="L132" s="54" t="s">
        <v>196</v>
      </c>
      <c r="M132" s="35"/>
      <c r="N132" s="35"/>
      <c r="O132" s="39"/>
      <c r="P132" s="39"/>
      <c r="Q132" s="14"/>
      <c r="R132" s="14"/>
      <c r="S132" s="40">
        <v>47080000</v>
      </c>
      <c r="T132" s="14"/>
      <c r="U132" s="14"/>
      <c r="V132" s="41"/>
      <c r="W132" s="42"/>
      <c r="X132" s="43"/>
      <c r="Y132" s="43"/>
      <c r="Z132" s="43"/>
    </row>
    <row r="133" spans="1:26" s="44" customFormat="1" ht="48.75" customHeight="1">
      <c r="A133" s="34"/>
      <c r="B133" s="35"/>
      <c r="C133" s="36"/>
      <c r="D133" s="133"/>
      <c r="E133" s="133"/>
      <c r="F133" s="46"/>
      <c r="G133" s="55"/>
      <c r="H133" s="37"/>
      <c r="I133" s="37"/>
      <c r="J133" s="37"/>
      <c r="K133" s="37"/>
      <c r="L133" s="56" t="s">
        <v>197</v>
      </c>
      <c r="M133" s="35"/>
      <c r="N133" s="35"/>
      <c r="O133" s="39"/>
      <c r="P133" s="39">
        <v>12</v>
      </c>
      <c r="Q133" s="14"/>
      <c r="R133" s="14"/>
      <c r="S133" s="40">
        <v>80000000</v>
      </c>
      <c r="T133" s="14"/>
      <c r="U133" s="14"/>
      <c r="V133" s="41"/>
      <c r="W133" s="42"/>
      <c r="X133" s="43"/>
      <c r="Y133" s="43"/>
      <c r="Z133" s="43"/>
    </row>
    <row r="134" spans="1:26" s="44" customFormat="1" ht="45">
      <c r="A134" s="34"/>
      <c r="B134" s="35"/>
      <c r="C134" s="36"/>
      <c r="D134" s="133"/>
      <c r="E134" s="133"/>
      <c r="F134" s="46"/>
      <c r="G134" s="55"/>
      <c r="H134" s="37"/>
      <c r="I134" s="37"/>
      <c r="J134" s="37"/>
      <c r="K134" s="37"/>
      <c r="L134" s="56" t="s">
        <v>198</v>
      </c>
      <c r="M134" s="35"/>
      <c r="N134" s="35"/>
      <c r="O134" s="39"/>
      <c r="P134" s="39">
        <v>1</v>
      </c>
      <c r="Q134" s="14"/>
      <c r="R134" s="14"/>
      <c r="S134" s="40">
        <v>710000000</v>
      </c>
      <c r="T134" s="14"/>
      <c r="U134" s="14"/>
      <c r="V134" s="41"/>
      <c r="W134" s="42"/>
      <c r="X134" s="43"/>
      <c r="Y134" s="43"/>
      <c r="Z134" s="43"/>
    </row>
    <row r="135" spans="1:26" s="44" customFormat="1" ht="330">
      <c r="A135" s="34"/>
      <c r="B135" s="35"/>
      <c r="C135" s="36"/>
      <c r="D135" s="133"/>
      <c r="E135" s="133"/>
      <c r="F135" s="46"/>
      <c r="G135" s="55"/>
      <c r="H135" s="37"/>
      <c r="I135" s="37"/>
      <c r="J135" s="37"/>
      <c r="K135" s="37"/>
      <c r="L135" s="54" t="s">
        <v>199</v>
      </c>
      <c r="M135" s="35"/>
      <c r="N135" s="35"/>
      <c r="O135" s="39"/>
      <c r="P135" s="39">
        <v>3</v>
      </c>
      <c r="Q135" s="14"/>
      <c r="R135" s="14"/>
      <c r="S135" s="40">
        <v>250000000</v>
      </c>
      <c r="T135" s="14"/>
      <c r="U135" s="14"/>
      <c r="V135" s="41"/>
      <c r="W135" s="42"/>
      <c r="X135" s="43"/>
      <c r="Y135" s="43"/>
      <c r="Z135" s="43"/>
    </row>
    <row r="136" spans="1:26" s="44" customFormat="1" ht="48.75" customHeight="1">
      <c r="A136" s="34"/>
      <c r="B136" s="35"/>
      <c r="C136" s="36"/>
      <c r="D136" s="133"/>
      <c r="E136" s="133"/>
      <c r="F136" s="46"/>
      <c r="G136" s="55"/>
      <c r="H136" s="37"/>
      <c r="I136" s="37"/>
      <c r="J136" s="37"/>
      <c r="K136" s="37"/>
      <c r="L136" s="56" t="s">
        <v>200</v>
      </c>
      <c r="M136" s="35"/>
      <c r="N136" s="35"/>
      <c r="O136" s="39"/>
      <c r="P136" s="39">
        <v>2</v>
      </c>
      <c r="Q136" s="14"/>
      <c r="R136" s="14"/>
      <c r="S136" s="40">
        <v>120000000</v>
      </c>
      <c r="T136" s="14"/>
      <c r="U136" s="14"/>
      <c r="V136" s="41"/>
      <c r="W136" s="42"/>
      <c r="X136" s="43"/>
      <c r="Y136" s="43"/>
      <c r="Z136" s="43"/>
    </row>
    <row r="137" spans="1:26" s="44" customFormat="1" ht="48.75" customHeight="1">
      <c r="A137" s="34"/>
      <c r="B137" s="35"/>
      <c r="C137" s="36"/>
      <c r="D137" s="133"/>
      <c r="E137" s="133"/>
      <c r="F137" s="46"/>
      <c r="G137" s="55"/>
      <c r="H137" s="37"/>
      <c r="I137" s="37"/>
      <c r="J137" s="37"/>
      <c r="K137" s="37"/>
      <c r="L137" s="56" t="s">
        <v>201</v>
      </c>
      <c r="M137" s="35"/>
      <c r="N137" s="35"/>
      <c r="O137" s="39"/>
      <c r="P137" s="39">
        <v>1</v>
      </c>
      <c r="Q137" s="14"/>
      <c r="R137" s="14"/>
      <c r="S137" s="40">
        <v>30000000</v>
      </c>
      <c r="T137" s="14"/>
      <c r="U137" s="14"/>
      <c r="V137" s="41"/>
      <c r="W137" s="42"/>
      <c r="X137" s="43"/>
      <c r="Y137" s="43"/>
      <c r="Z137" s="43"/>
    </row>
    <row r="138" spans="1:26" s="44" customFormat="1" ht="48.75" customHeight="1">
      <c r="A138" s="34"/>
      <c r="B138" s="35"/>
      <c r="C138" s="36"/>
      <c r="D138" s="134"/>
      <c r="E138" s="134"/>
      <c r="F138" s="46"/>
      <c r="G138" s="55"/>
      <c r="H138" s="37"/>
      <c r="I138" s="37"/>
      <c r="J138" s="37"/>
      <c r="K138" s="37"/>
      <c r="L138" s="56" t="s">
        <v>202</v>
      </c>
      <c r="M138" s="35"/>
      <c r="N138" s="35"/>
      <c r="O138" s="39"/>
      <c r="P138" s="39">
        <v>12</v>
      </c>
      <c r="Q138" s="14"/>
      <c r="R138" s="14"/>
      <c r="S138" s="40">
        <v>30000000</v>
      </c>
      <c r="T138" s="14"/>
      <c r="U138" s="14"/>
      <c r="V138" s="41"/>
      <c r="W138" s="42"/>
      <c r="X138" s="43"/>
      <c r="Y138" s="43"/>
      <c r="Z138" s="43"/>
    </row>
    <row r="139" spans="1:26" s="44" customFormat="1" ht="45">
      <c r="A139" s="34"/>
      <c r="B139" s="35"/>
      <c r="C139" s="36"/>
      <c r="D139" s="132" t="s">
        <v>118</v>
      </c>
      <c r="E139" s="132" t="s">
        <v>119</v>
      </c>
      <c r="F139" s="46"/>
      <c r="G139" s="57" t="s">
        <v>137</v>
      </c>
      <c r="H139" s="37"/>
      <c r="I139" s="37"/>
      <c r="J139" s="37"/>
      <c r="K139" s="37"/>
      <c r="L139" s="58" t="s">
        <v>238</v>
      </c>
      <c r="M139" s="35"/>
      <c r="N139" s="35"/>
      <c r="O139" s="39"/>
      <c r="P139" s="39">
        <v>30</v>
      </c>
      <c r="Q139" s="40">
        <v>80000000</v>
      </c>
      <c r="R139" s="14"/>
      <c r="S139" s="14"/>
      <c r="T139" s="14"/>
      <c r="U139" s="14"/>
      <c r="V139" s="41" t="s">
        <v>39</v>
      </c>
      <c r="W139" s="42"/>
      <c r="X139" s="43"/>
      <c r="Y139" s="43"/>
      <c r="Z139" s="43"/>
    </row>
    <row r="140" spans="1:26" s="44" customFormat="1" ht="60">
      <c r="A140" s="34"/>
      <c r="B140" s="35"/>
      <c r="C140" s="36"/>
      <c r="D140" s="134"/>
      <c r="E140" s="134"/>
      <c r="F140" s="46"/>
      <c r="G140" s="57"/>
      <c r="H140" s="37"/>
      <c r="I140" s="37"/>
      <c r="J140" s="37"/>
      <c r="K140" s="37"/>
      <c r="L140" s="58" t="s">
        <v>239</v>
      </c>
      <c r="M140" s="35"/>
      <c r="N140" s="35"/>
      <c r="O140" s="39"/>
      <c r="P140" s="39">
        <v>30</v>
      </c>
      <c r="Q140" s="40">
        <v>80000000</v>
      </c>
      <c r="R140" s="14"/>
      <c r="S140" s="14"/>
      <c r="T140" s="14"/>
      <c r="U140" s="14"/>
      <c r="V140" s="41"/>
      <c r="W140" s="42"/>
      <c r="X140" s="43"/>
      <c r="Y140" s="43"/>
      <c r="Z140" s="43"/>
    </row>
    <row r="141" spans="1:26" s="44" customFormat="1" ht="48.75" customHeight="1">
      <c r="A141" s="34"/>
      <c r="B141" s="35"/>
      <c r="C141" s="36"/>
      <c r="D141" s="132" t="s">
        <v>120</v>
      </c>
      <c r="E141" s="132" t="s">
        <v>121</v>
      </c>
      <c r="F141" s="46"/>
      <c r="G141" s="57">
        <v>0.9</v>
      </c>
      <c r="H141" s="37"/>
      <c r="I141" s="37"/>
      <c r="J141" s="37"/>
      <c r="K141" s="37"/>
      <c r="L141" s="59" t="s">
        <v>190</v>
      </c>
      <c r="M141" s="35"/>
      <c r="N141" s="35"/>
      <c r="O141" s="39"/>
      <c r="P141" s="39"/>
      <c r="Q141" s="40">
        <v>80000000</v>
      </c>
      <c r="R141" s="14"/>
      <c r="S141" s="14"/>
      <c r="T141" s="14"/>
      <c r="U141" s="14"/>
      <c r="V141" s="41" t="s">
        <v>39</v>
      </c>
      <c r="W141" s="42"/>
      <c r="X141" s="43"/>
      <c r="Y141" s="43"/>
      <c r="Z141" s="43"/>
    </row>
    <row r="142" spans="1:26" s="44" customFormat="1" ht="48.75" customHeight="1">
      <c r="A142" s="34"/>
      <c r="B142" s="35"/>
      <c r="C142" s="36"/>
      <c r="D142" s="134"/>
      <c r="E142" s="134"/>
      <c r="F142" s="46"/>
      <c r="G142" s="57"/>
      <c r="H142" s="37"/>
      <c r="I142" s="37"/>
      <c r="J142" s="37"/>
      <c r="K142" s="37"/>
      <c r="L142" s="59" t="s">
        <v>237</v>
      </c>
      <c r="M142" s="35"/>
      <c r="N142" s="35"/>
      <c r="O142" s="39"/>
      <c r="P142" s="39">
        <v>30</v>
      </c>
      <c r="Q142" s="40">
        <v>80000000</v>
      </c>
      <c r="R142" s="14"/>
      <c r="S142" s="14"/>
      <c r="T142" s="14"/>
      <c r="U142" s="14"/>
      <c r="V142" s="41"/>
      <c r="W142" s="42"/>
      <c r="X142" s="43"/>
      <c r="Y142" s="43"/>
      <c r="Z142" s="43"/>
    </row>
    <row r="143" spans="1:26" s="44" customFormat="1" ht="105">
      <c r="A143" s="34"/>
      <c r="B143" s="35"/>
      <c r="C143" s="36"/>
      <c r="D143" s="45" t="s">
        <v>122</v>
      </c>
      <c r="E143" s="45" t="s">
        <v>123</v>
      </c>
      <c r="F143" s="46"/>
      <c r="G143" s="57" t="s">
        <v>137</v>
      </c>
      <c r="H143" s="37"/>
      <c r="I143" s="37"/>
      <c r="J143" s="37"/>
      <c r="K143" s="37"/>
      <c r="L143" s="54" t="s">
        <v>236</v>
      </c>
      <c r="M143" s="35"/>
      <c r="N143" s="35"/>
      <c r="O143" s="39"/>
      <c r="P143" s="39">
        <v>60</v>
      </c>
      <c r="Q143" s="40">
        <v>47080000</v>
      </c>
      <c r="R143" s="14"/>
      <c r="S143" s="14"/>
      <c r="T143" s="14"/>
      <c r="U143" s="14"/>
      <c r="V143" s="41" t="s">
        <v>39</v>
      </c>
      <c r="W143" s="42"/>
      <c r="X143" s="43"/>
      <c r="Y143" s="43"/>
      <c r="Z143" s="43"/>
    </row>
    <row r="144" spans="1:26" s="44" customFormat="1" ht="105">
      <c r="A144" s="34"/>
      <c r="B144" s="35"/>
      <c r="C144" s="36"/>
      <c r="D144" s="45" t="s">
        <v>124</v>
      </c>
      <c r="E144" s="45" t="s">
        <v>125</v>
      </c>
      <c r="F144" s="46"/>
      <c r="G144" s="47">
        <v>30</v>
      </c>
      <c r="H144" s="37"/>
      <c r="I144" s="37"/>
      <c r="J144" s="37"/>
      <c r="K144" s="37"/>
      <c r="L144" s="54" t="s">
        <v>191</v>
      </c>
      <c r="M144" s="35"/>
      <c r="N144" s="35"/>
      <c r="O144" s="39"/>
      <c r="P144" s="39">
        <v>4</v>
      </c>
      <c r="Q144" s="14"/>
      <c r="R144" s="14"/>
      <c r="S144" s="40">
        <v>47080000</v>
      </c>
      <c r="T144" s="14"/>
      <c r="U144" s="14"/>
      <c r="V144" s="41" t="s">
        <v>39</v>
      </c>
      <c r="W144" s="42"/>
      <c r="X144" s="43"/>
      <c r="Y144" s="43"/>
      <c r="Z144" s="43"/>
    </row>
    <row r="145" spans="1:26" s="44" customFormat="1" ht="45">
      <c r="A145" s="34"/>
      <c r="B145" s="35"/>
      <c r="C145" s="36"/>
      <c r="D145" s="132" t="s">
        <v>126</v>
      </c>
      <c r="E145" s="132" t="s">
        <v>127</v>
      </c>
      <c r="F145" s="46"/>
      <c r="G145" s="47">
        <v>95</v>
      </c>
      <c r="H145" s="37"/>
      <c r="I145" s="37"/>
      <c r="J145" s="37"/>
      <c r="K145" s="37"/>
      <c r="L145" s="54" t="s">
        <v>240</v>
      </c>
      <c r="M145" s="35"/>
      <c r="N145" s="35"/>
      <c r="O145" s="39"/>
      <c r="P145" s="39">
        <v>4</v>
      </c>
      <c r="Q145" s="14"/>
      <c r="R145" s="14"/>
      <c r="S145" s="40">
        <v>47080000</v>
      </c>
      <c r="T145" s="14"/>
      <c r="U145" s="14"/>
      <c r="V145" s="41" t="s">
        <v>39</v>
      </c>
      <c r="W145" s="42"/>
      <c r="X145" s="43"/>
      <c r="Y145" s="43"/>
      <c r="Z145" s="43"/>
    </row>
    <row r="146" spans="1:26" s="44" customFormat="1" ht="45">
      <c r="A146" s="34"/>
      <c r="B146" s="35"/>
      <c r="C146" s="36"/>
      <c r="D146" s="134"/>
      <c r="E146" s="134"/>
      <c r="F146" s="46"/>
      <c r="G146" s="47"/>
      <c r="H146" s="37"/>
      <c r="I146" s="37"/>
      <c r="J146" s="37"/>
      <c r="K146" s="37"/>
      <c r="L146" s="54" t="s">
        <v>241</v>
      </c>
      <c r="M146" s="35"/>
      <c r="N146" s="35"/>
      <c r="O146" s="39"/>
      <c r="P146" s="39">
        <v>4</v>
      </c>
      <c r="Q146" s="14"/>
      <c r="R146" s="14"/>
      <c r="S146" s="40">
        <v>47080000</v>
      </c>
      <c r="T146" s="14"/>
      <c r="U146" s="14"/>
      <c r="V146" s="41"/>
      <c r="W146" s="42"/>
      <c r="X146" s="43"/>
      <c r="Y146" s="43"/>
      <c r="Z146" s="43"/>
    </row>
    <row r="147" spans="1:26" s="44" customFormat="1" ht="90">
      <c r="A147" s="34"/>
      <c r="B147" s="35"/>
      <c r="C147" s="36"/>
      <c r="D147" s="45" t="s">
        <v>128</v>
      </c>
      <c r="E147" s="45" t="s">
        <v>129</v>
      </c>
      <c r="F147" s="46"/>
      <c r="G147" s="47">
        <v>1</v>
      </c>
      <c r="H147" s="37"/>
      <c r="I147" s="37"/>
      <c r="J147" s="37"/>
      <c r="K147" s="37"/>
      <c r="L147" s="54" t="s">
        <v>242</v>
      </c>
      <c r="M147" s="35"/>
      <c r="N147" s="35"/>
      <c r="O147" s="39"/>
      <c r="P147" s="39"/>
      <c r="Q147" s="14"/>
      <c r="R147" s="14"/>
      <c r="S147" s="14">
        <v>37400000</v>
      </c>
      <c r="T147" s="14"/>
      <c r="U147" s="14"/>
      <c r="V147" s="41" t="s">
        <v>39</v>
      </c>
      <c r="W147" s="42"/>
      <c r="X147" s="43"/>
      <c r="Y147" s="43"/>
      <c r="Z147" s="43"/>
    </row>
    <row r="148" spans="1:26" s="44" customFormat="1" ht="75">
      <c r="A148" s="34"/>
      <c r="B148" s="35"/>
      <c r="C148" s="36"/>
      <c r="D148" s="45" t="s">
        <v>130</v>
      </c>
      <c r="E148" s="45" t="s">
        <v>131</v>
      </c>
      <c r="F148" s="46"/>
      <c r="G148" s="47">
        <v>85</v>
      </c>
      <c r="H148" s="37"/>
      <c r="I148" s="37"/>
      <c r="J148" s="37"/>
      <c r="K148" s="37"/>
      <c r="L148" s="54"/>
      <c r="M148" s="35"/>
      <c r="N148" s="35"/>
      <c r="O148" s="39"/>
      <c r="P148" s="39"/>
      <c r="Q148" s="14"/>
      <c r="R148" s="14"/>
      <c r="S148" s="14"/>
      <c r="T148" s="14"/>
      <c r="U148" s="14"/>
      <c r="V148" s="41" t="s">
        <v>39</v>
      </c>
      <c r="W148" s="42"/>
      <c r="X148" s="43"/>
      <c r="Y148" s="43"/>
      <c r="Z148" s="43"/>
    </row>
    <row r="149" spans="1:26" s="44" customFormat="1" ht="105">
      <c r="A149" s="34"/>
      <c r="B149" s="35"/>
      <c r="C149" s="36"/>
      <c r="D149" s="45" t="s">
        <v>132</v>
      </c>
      <c r="E149" s="45" t="s">
        <v>133</v>
      </c>
      <c r="F149" s="46"/>
      <c r="G149" s="47">
        <v>30</v>
      </c>
      <c r="H149" s="37"/>
      <c r="I149" s="37"/>
      <c r="J149" s="37"/>
      <c r="K149" s="37"/>
      <c r="L149" s="54" t="s">
        <v>235</v>
      </c>
      <c r="M149" s="35"/>
      <c r="N149" s="35"/>
      <c r="O149" s="39"/>
      <c r="P149" s="39">
        <v>4</v>
      </c>
      <c r="Q149" s="14"/>
      <c r="R149" s="14"/>
      <c r="S149" s="40">
        <v>47080000</v>
      </c>
      <c r="T149" s="14"/>
      <c r="U149" s="14"/>
      <c r="V149" s="41" t="s">
        <v>39</v>
      </c>
      <c r="W149" s="42"/>
      <c r="X149" s="43"/>
      <c r="Y149" s="43"/>
      <c r="Z149" s="43"/>
    </row>
    <row r="150" spans="1:26" ht="21.75" customHeight="1">
      <c r="A150" s="16"/>
      <c r="B150" s="16"/>
      <c r="C150" s="16"/>
      <c r="D150" s="16"/>
      <c r="E150" s="16"/>
      <c r="F150" s="16"/>
      <c r="G150" s="16"/>
      <c r="H150" s="16"/>
      <c r="I150" s="16"/>
      <c r="J150" s="16"/>
      <c r="K150" s="16"/>
      <c r="L150" s="17"/>
      <c r="M150" s="16"/>
      <c r="N150" s="16"/>
      <c r="O150" s="16"/>
      <c r="P150" s="18"/>
      <c r="Q150" s="19"/>
      <c r="R150" s="16"/>
      <c r="S150" s="20"/>
      <c r="T150" s="16"/>
      <c r="U150" s="16"/>
      <c r="V150" s="16"/>
      <c r="W150" s="21"/>
      <c r="X150" s="15"/>
      <c r="Y150" s="15"/>
      <c r="Z150" s="15"/>
    </row>
    <row r="151" spans="1:26" ht="26.25" customHeight="1">
      <c r="A151" s="22"/>
      <c r="B151" s="20"/>
      <c r="C151" s="22"/>
      <c r="D151" s="22"/>
      <c r="E151" s="22"/>
      <c r="F151" s="22"/>
      <c r="G151" s="22"/>
      <c r="H151" s="22"/>
      <c r="I151" s="22"/>
      <c r="J151" s="22"/>
      <c r="K151" s="22"/>
      <c r="L151" s="23"/>
      <c r="M151" s="22"/>
      <c r="N151" s="22"/>
      <c r="O151" s="22"/>
      <c r="P151" s="24"/>
      <c r="Q151" s="22"/>
      <c r="R151" s="22"/>
      <c r="S151" s="22"/>
      <c r="T151" s="22"/>
      <c r="U151" s="22"/>
      <c r="V151" s="22"/>
      <c r="W151" s="25"/>
    </row>
    <row r="152" spans="1:26" ht="39.75" customHeight="1">
      <c r="A152" s="22"/>
      <c r="B152" s="20"/>
      <c r="C152" s="22"/>
      <c r="D152" s="22"/>
      <c r="E152" s="22"/>
      <c r="F152" s="22"/>
      <c r="G152" s="22"/>
      <c r="H152" s="22"/>
      <c r="I152" s="22"/>
      <c r="J152" s="22"/>
      <c r="K152" s="22"/>
      <c r="L152" s="23"/>
      <c r="M152" s="22"/>
      <c r="N152" s="22"/>
      <c r="O152" s="22"/>
      <c r="P152" s="24"/>
      <c r="Q152" s="22"/>
      <c r="R152" s="22"/>
      <c r="S152" s="22"/>
      <c r="T152" s="22"/>
      <c r="U152" s="22"/>
      <c r="V152" s="22"/>
      <c r="W152" s="25"/>
    </row>
    <row r="153" spans="1:26" ht="29.25" customHeight="1">
      <c r="A153" s="22"/>
      <c r="B153" s="20"/>
      <c r="C153" s="22"/>
      <c r="D153" s="22"/>
      <c r="E153" s="22"/>
      <c r="F153" s="22"/>
      <c r="G153" s="22"/>
      <c r="H153" s="22"/>
      <c r="I153" s="22"/>
      <c r="J153" s="22"/>
      <c r="K153" s="22"/>
      <c r="L153" s="23"/>
      <c r="M153" s="22"/>
      <c r="N153" s="22"/>
      <c r="O153" s="22"/>
      <c r="P153" s="24"/>
      <c r="Q153" s="22"/>
      <c r="R153" s="22"/>
      <c r="S153" s="22"/>
      <c r="T153" s="22"/>
      <c r="U153" s="22"/>
      <c r="V153" s="22"/>
      <c r="W153" s="25"/>
    </row>
    <row r="154" spans="1:26" ht="44.25" customHeight="1">
      <c r="A154" s="22"/>
      <c r="B154" s="20"/>
      <c r="C154" s="22"/>
      <c r="D154" s="22"/>
      <c r="E154" s="22"/>
      <c r="F154" s="22"/>
      <c r="G154" s="22"/>
      <c r="H154" s="22"/>
      <c r="I154" s="22"/>
      <c r="J154" s="22"/>
      <c r="K154" s="22"/>
      <c r="L154" s="23"/>
      <c r="M154" s="22"/>
      <c r="N154" s="22"/>
      <c r="O154" s="22"/>
      <c r="P154" s="24"/>
      <c r="Q154" s="22"/>
      <c r="R154" s="22"/>
      <c r="S154" s="22"/>
      <c r="T154" s="22"/>
      <c r="U154" s="22"/>
      <c r="V154" s="22"/>
      <c r="W154" s="25"/>
    </row>
    <row r="155" spans="1:26" ht="43.5" customHeight="1">
      <c r="A155" s="22"/>
      <c r="B155" s="20"/>
      <c r="C155" s="22"/>
      <c r="D155" s="22"/>
      <c r="E155" s="22"/>
      <c r="F155" s="22"/>
      <c r="G155" s="22"/>
      <c r="H155" s="22"/>
      <c r="I155" s="22"/>
      <c r="J155" s="22"/>
      <c r="K155" s="22"/>
      <c r="L155" s="23"/>
      <c r="M155" s="22"/>
      <c r="N155" s="22"/>
      <c r="O155" s="22"/>
      <c r="P155" s="24"/>
      <c r="Q155" s="22"/>
      <c r="R155" s="22"/>
      <c r="S155" s="22"/>
      <c r="T155" s="22"/>
      <c r="U155" s="22"/>
      <c r="V155" s="22"/>
      <c r="W155" s="25"/>
    </row>
    <row r="156" spans="1:26" ht="48" customHeight="1">
      <c r="A156" s="22"/>
      <c r="B156" s="20"/>
      <c r="C156" s="22"/>
      <c r="D156" s="22"/>
      <c r="E156" s="22"/>
      <c r="F156" s="22"/>
      <c r="G156" s="22"/>
      <c r="H156" s="22"/>
      <c r="I156" s="22"/>
      <c r="J156" s="22"/>
      <c r="K156" s="22"/>
      <c r="L156" s="23"/>
      <c r="M156" s="22"/>
      <c r="N156" s="22"/>
      <c r="O156" s="22"/>
      <c r="P156" s="24"/>
      <c r="Q156" s="22"/>
      <c r="R156" s="22"/>
      <c r="S156" s="22"/>
      <c r="T156" s="22"/>
      <c r="U156" s="22"/>
      <c r="V156" s="22"/>
      <c r="W156" s="25"/>
    </row>
    <row r="157" spans="1:26" ht="29.25" customHeight="1">
      <c r="A157" s="22"/>
      <c r="B157" s="20"/>
      <c r="C157" s="22"/>
      <c r="D157" s="22"/>
      <c r="E157" s="22"/>
      <c r="F157" s="22"/>
      <c r="G157" s="22"/>
      <c r="H157" s="22"/>
      <c r="I157" s="22"/>
      <c r="J157" s="22"/>
      <c r="K157" s="22"/>
      <c r="L157" s="23"/>
      <c r="M157" s="22"/>
      <c r="N157" s="22"/>
      <c r="O157" s="22"/>
      <c r="P157" s="24"/>
      <c r="Q157" s="22"/>
      <c r="R157" s="22"/>
      <c r="S157" s="22"/>
      <c r="T157" s="22"/>
      <c r="U157" s="22"/>
      <c r="V157" s="22"/>
      <c r="W157" s="25"/>
    </row>
    <row r="158" spans="1:26" ht="29.25" customHeight="1">
      <c r="A158" s="22"/>
      <c r="B158" s="20"/>
      <c r="C158" s="22"/>
      <c r="D158" s="22"/>
      <c r="E158" s="22"/>
      <c r="F158" s="22"/>
      <c r="G158" s="22"/>
      <c r="H158" s="22"/>
      <c r="I158" s="22"/>
      <c r="J158" s="22"/>
      <c r="K158" s="22"/>
      <c r="L158" s="23"/>
      <c r="M158" s="22"/>
      <c r="N158" s="22"/>
      <c r="O158" s="22"/>
      <c r="P158" s="24"/>
      <c r="Q158" s="22"/>
      <c r="R158" s="22"/>
      <c r="S158" s="22"/>
      <c r="T158" s="22"/>
      <c r="U158" s="22"/>
      <c r="V158" s="22"/>
      <c r="W158" s="25"/>
    </row>
    <row r="159" spans="1:26" ht="26.25" customHeight="1">
      <c r="A159" s="22"/>
      <c r="B159" s="20"/>
      <c r="C159" s="22"/>
      <c r="D159" s="22"/>
      <c r="E159" s="22"/>
      <c r="F159" s="22"/>
      <c r="G159" s="22"/>
      <c r="H159" s="22"/>
      <c r="I159" s="22"/>
      <c r="J159" s="22"/>
      <c r="K159" s="22"/>
      <c r="L159" s="23"/>
      <c r="M159" s="22"/>
      <c r="N159" s="22"/>
      <c r="O159" s="22"/>
      <c r="P159" s="24"/>
      <c r="Q159" s="22"/>
      <c r="R159" s="22"/>
      <c r="S159" s="22"/>
      <c r="T159" s="22"/>
      <c r="U159" s="22"/>
      <c r="V159" s="22"/>
      <c r="W159" s="25"/>
    </row>
    <row r="160" spans="1:26" ht="27.75" customHeight="1">
      <c r="A160" s="22"/>
      <c r="B160" s="20"/>
      <c r="C160" s="22"/>
      <c r="D160" s="22"/>
      <c r="E160" s="22"/>
      <c r="F160" s="22"/>
      <c r="G160" s="22"/>
      <c r="H160" s="22"/>
      <c r="I160" s="22"/>
      <c r="J160" s="22"/>
      <c r="K160" s="22"/>
      <c r="L160" s="23"/>
      <c r="M160" s="22"/>
      <c r="N160" s="22"/>
      <c r="O160" s="22"/>
      <c r="P160" s="24"/>
      <c r="Q160" s="22"/>
      <c r="R160" s="22"/>
      <c r="S160" s="22"/>
      <c r="T160" s="22"/>
      <c r="U160" s="22"/>
      <c r="V160" s="22"/>
      <c r="W160" s="25"/>
    </row>
    <row r="161" spans="1:23" ht="12.75" customHeight="1">
      <c r="A161" s="22"/>
      <c r="B161" s="20"/>
      <c r="C161" s="22"/>
      <c r="D161" s="22"/>
      <c r="E161" s="22"/>
      <c r="F161" s="22"/>
      <c r="G161" s="22"/>
      <c r="H161" s="22"/>
      <c r="I161" s="22"/>
      <c r="J161" s="22"/>
      <c r="K161" s="22"/>
      <c r="L161" s="23"/>
      <c r="M161" s="22"/>
      <c r="N161" s="22"/>
      <c r="O161" s="22"/>
      <c r="P161" s="24"/>
      <c r="Q161" s="22"/>
      <c r="R161" s="22"/>
      <c r="S161" s="22"/>
      <c r="T161" s="22"/>
      <c r="U161" s="22"/>
      <c r="V161" s="22"/>
      <c r="W161" s="25"/>
    </row>
    <row r="162" spans="1:23" ht="27" customHeight="1">
      <c r="A162" s="22"/>
      <c r="B162" s="20"/>
      <c r="C162" s="22"/>
      <c r="D162" s="22"/>
      <c r="E162" s="22"/>
      <c r="F162" s="22"/>
      <c r="G162" s="22"/>
      <c r="H162" s="22"/>
      <c r="I162" s="22"/>
      <c r="J162" s="22"/>
      <c r="K162" s="22"/>
      <c r="L162" s="23"/>
      <c r="M162" s="22"/>
      <c r="N162" s="22"/>
      <c r="O162" s="22"/>
      <c r="P162" s="24"/>
      <c r="Q162" s="22"/>
      <c r="R162" s="22"/>
      <c r="S162" s="22"/>
      <c r="T162" s="22"/>
      <c r="U162" s="22"/>
      <c r="V162" s="22"/>
      <c r="W162" s="25"/>
    </row>
    <row r="163" spans="1:23" ht="12.75" customHeight="1">
      <c r="A163" s="22"/>
      <c r="B163" s="20"/>
      <c r="C163" s="22"/>
      <c r="D163" s="22"/>
      <c r="E163" s="22"/>
      <c r="F163" s="22"/>
      <c r="G163" s="22"/>
      <c r="H163" s="22"/>
      <c r="I163" s="22"/>
      <c r="J163" s="22"/>
      <c r="K163" s="22"/>
      <c r="L163" s="23"/>
      <c r="M163" s="22"/>
      <c r="N163" s="22"/>
      <c r="O163" s="22"/>
      <c r="P163" s="24"/>
      <c r="Q163" s="22"/>
      <c r="R163" s="22"/>
      <c r="S163" s="22"/>
      <c r="T163" s="22"/>
      <c r="U163" s="22"/>
      <c r="V163" s="22"/>
      <c r="W163" s="25"/>
    </row>
    <row r="164" spans="1:23" ht="12.75" customHeight="1">
      <c r="A164" s="22"/>
      <c r="B164" s="20"/>
      <c r="C164" s="22"/>
      <c r="D164" s="22"/>
      <c r="E164" s="22"/>
      <c r="F164" s="22"/>
      <c r="G164" s="22"/>
      <c r="H164" s="22"/>
      <c r="I164" s="22"/>
      <c r="J164" s="22"/>
      <c r="K164" s="22"/>
      <c r="L164" s="23"/>
      <c r="M164" s="22"/>
      <c r="N164" s="22"/>
      <c r="O164" s="22"/>
      <c r="P164" s="24"/>
      <c r="Q164" s="22"/>
      <c r="R164" s="22"/>
      <c r="S164" s="22"/>
      <c r="T164" s="22"/>
      <c r="U164" s="22"/>
      <c r="V164" s="22"/>
      <c r="W164" s="25"/>
    </row>
    <row r="165" spans="1:23" ht="12.75" customHeight="1">
      <c r="A165" s="22"/>
      <c r="B165" s="20"/>
      <c r="C165" s="22"/>
      <c r="D165" s="22"/>
      <c r="E165" s="22"/>
      <c r="F165" s="22"/>
      <c r="G165" s="22"/>
      <c r="H165" s="22"/>
      <c r="I165" s="22"/>
      <c r="J165" s="22"/>
      <c r="K165" s="22"/>
      <c r="L165" s="23"/>
      <c r="M165" s="22"/>
      <c r="N165" s="22"/>
      <c r="O165" s="22"/>
      <c r="P165" s="24"/>
      <c r="Q165" s="22"/>
      <c r="R165" s="22"/>
      <c r="S165" s="22"/>
      <c r="T165" s="22"/>
      <c r="U165" s="22"/>
      <c r="V165" s="22"/>
      <c r="W165" s="25"/>
    </row>
    <row r="166" spans="1:23" ht="12.75" customHeight="1">
      <c r="A166" s="22"/>
      <c r="B166" s="20"/>
      <c r="C166" s="22"/>
      <c r="D166" s="22"/>
      <c r="E166" s="22"/>
      <c r="F166" s="22"/>
      <c r="G166" s="22"/>
      <c r="H166" s="22"/>
      <c r="I166" s="22"/>
      <c r="J166" s="22"/>
      <c r="K166" s="22"/>
      <c r="L166" s="23"/>
      <c r="M166" s="22"/>
      <c r="N166" s="22"/>
      <c r="O166" s="22"/>
      <c r="P166" s="24"/>
      <c r="Q166" s="22"/>
      <c r="R166" s="22"/>
      <c r="S166" s="22"/>
      <c r="T166" s="22"/>
      <c r="U166" s="22"/>
      <c r="V166" s="22"/>
      <c r="W166" s="25"/>
    </row>
    <row r="167" spans="1:23" ht="59.25" customHeight="1">
      <c r="A167" s="22"/>
      <c r="B167" s="20"/>
      <c r="C167" s="22"/>
      <c r="D167" s="22"/>
      <c r="E167" s="22"/>
      <c r="F167" s="22"/>
      <c r="G167" s="22"/>
      <c r="H167" s="22"/>
      <c r="I167" s="22"/>
      <c r="J167" s="22"/>
      <c r="K167" s="22"/>
      <c r="L167" s="23"/>
      <c r="M167" s="22"/>
      <c r="N167" s="22"/>
      <c r="O167" s="22"/>
      <c r="P167" s="24"/>
      <c r="Q167" s="22"/>
      <c r="R167" s="22"/>
      <c r="S167" s="22"/>
      <c r="T167" s="22"/>
      <c r="U167" s="22"/>
      <c r="V167" s="22"/>
      <c r="W167" s="25"/>
    </row>
    <row r="168" spans="1:23" ht="87.75" customHeight="1">
      <c r="A168" s="22"/>
      <c r="B168" s="20"/>
      <c r="C168" s="22"/>
      <c r="D168" s="22"/>
      <c r="E168" s="22"/>
      <c r="F168" s="22"/>
      <c r="G168" s="22"/>
      <c r="H168" s="22"/>
      <c r="I168" s="22"/>
      <c r="J168" s="22"/>
      <c r="K168" s="22"/>
      <c r="L168" s="23"/>
      <c r="M168" s="22"/>
      <c r="N168" s="22"/>
      <c r="O168" s="22"/>
      <c r="P168" s="24"/>
      <c r="Q168" s="22"/>
      <c r="R168" s="22"/>
      <c r="S168" s="22"/>
      <c r="T168" s="22"/>
      <c r="U168" s="22"/>
      <c r="V168" s="22"/>
      <c r="W168" s="25"/>
    </row>
    <row r="169" spans="1:23" ht="12.75" customHeight="1">
      <c r="A169" s="22"/>
      <c r="B169" s="20"/>
      <c r="C169" s="22"/>
      <c r="D169" s="22"/>
      <c r="E169" s="22"/>
      <c r="F169" s="22"/>
      <c r="G169" s="22"/>
      <c r="H169" s="22"/>
      <c r="I169" s="22"/>
      <c r="J169" s="22"/>
      <c r="K169" s="22"/>
      <c r="L169" s="23"/>
      <c r="M169" s="22"/>
      <c r="N169" s="22"/>
      <c r="O169" s="22"/>
      <c r="P169" s="24"/>
      <c r="Q169" s="22"/>
      <c r="R169" s="22"/>
      <c r="S169" s="22"/>
      <c r="T169" s="22"/>
      <c r="U169" s="22"/>
      <c r="V169" s="22"/>
      <c r="W169" s="25"/>
    </row>
    <row r="170" spans="1:23" ht="27" customHeight="1">
      <c r="A170" s="22"/>
      <c r="B170" s="20"/>
      <c r="C170" s="22"/>
      <c r="D170" s="22"/>
      <c r="E170" s="22"/>
      <c r="F170" s="22"/>
      <c r="G170" s="22"/>
      <c r="H170" s="22"/>
      <c r="I170" s="22"/>
      <c r="J170" s="22"/>
      <c r="K170" s="22"/>
      <c r="L170" s="23"/>
      <c r="M170" s="22"/>
      <c r="N170" s="22"/>
      <c r="O170" s="22"/>
      <c r="P170" s="24"/>
      <c r="Q170" s="22"/>
      <c r="R170" s="22"/>
      <c r="S170" s="22"/>
      <c r="T170" s="22"/>
      <c r="U170" s="22"/>
      <c r="V170" s="22"/>
      <c r="W170" s="25"/>
    </row>
    <row r="171" spans="1:23" ht="12.75" customHeight="1">
      <c r="A171" s="22"/>
      <c r="B171" s="20"/>
      <c r="C171" s="22"/>
      <c r="D171" s="22"/>
      <c r="E171" s="22"/>
      <c r="F171" s="22"/>
      <c r="G171" s="22"/>
      <c r="H171" s="22"/>
      <c r="I171" s="22"/>
      <c r="J171" s="22"/>
      <c r="K171" s="22"/>
      <c r="L171" s="23"/>
      <c r="M171" s="22"/>
      <c r="N171" s="22"/>
      <c r="O171" s="22"/>
      <c r="P171" s="24"/>
      <c r="Q171" s="22"/>
      <c r="R171" s="22"/>
      <c r="S171" s="22"/>
      <c r="T171" s="22"/>
      <c r="U171" s="22"/>
      <c r="V171" s="22"/>
      <c r="W171" s="25"/>
    </row>
    <row r="172" spans="1:23" ht="12.75" customHeight="1">
      <c r="A172" s="22"/>
      <c r="B172" s="20"/>
      <c r="C172" s="22"/>
      <c r="D172" s="22"/>
      <c r="E172" s="22"/>
      <c r="F172" s="22"/>
      <c r="G172" s="22"/>
      <c r="H172" s="22"/>
      <c r="I172" s="22"/>
      <c r="J172" s="22"/>
      <c r="K172" s="22"/>
      <c r="L172" s="23"/>
      <c r="M172" s="22"/>
      <c r="N172" s="22"/>
      <c r="O172" s="22"/>
      <c r="P172" s="24"/>
      <c r="Q172" s="22"/>
      <c r="R172" s="22"/>
      <c r="S172" s="22"/>
      <c r="T172" s="22"/>
      <c r="U172" s="22"/>
      <c r="V172" s="22"/>
      <c r="W172" s="25"/>
    </row>
    <row r="173" spans="1:23" ht="12.75" customHeight="1">
      <c r="A173" s="22"/>
      <c r="B173" s="20"/>
      <c r="C173" s="22"/>
      <c r="D173" s="22"/>
      <c r="E173" s="22"/>
      <c r="F173" s="22"/>
      <c r="G173" s="22"/>
      <c r="H173" s="22"/>
      <c r="I173" s="22"/>
      <c r="J173" s="22"/>
      <c r="K173" s="22"/>
      <c r="L173" s="23"/>
      <c r="M173" s="22"/>
      <c r="N173" s="22"/>
      <c r="O173" s="22"/>
      <c r="P173" s="24"/>
      <c r="Q173" s="22"/>
      <c r="R173" s="22"/>
      <c r="S173" s="22"/>
      <c r="T173" s="22"/>
      <c r="U173" s="22"/>
      <c r="V173" s="22"/>
      <c r="W173" s="25"/>
    </row>
    <row r="174" spans="1:23" ht="12.75" customHeight="1">
      <c r="A174" s="22"/>
      <c r="B174" s="20"/>
      <c r="C174" s="22"/>
      <c r="D174" s="22"/>
      <c r="E174" s="22"/>
      <c r="F174" s="22"/>
      <c r="G174" s="22"/>
      <c r="H174" s="22"/>
      <c r="I174" s="22"/>
      <c r="J174" s="22"/>
      <c r="K174" s="22"/>
      <c r="L174" s="23"/>
      <c r="M174" s="22"/>
      <c r="N174" s="22"/>
      <c r="O174" s="22"/>
      <c r="P174" s="24"/>
      <c r="Q174" s="22"/>
      <c r="R174" s="22"/>
      <c r="S174" s="22"/>
      <c r="T174" s="22"/>
      <c r="U174" s="22"/>
      <c r="V174" s="22"/>
      <c r="W174" s="25"/>
    </row>
    <row r="175" spans="1:23" ht="12.75" customHeight="1">
      <c r="A175" s="22"/>
      <c r="B175" s="20"/>
      <c r="C175" s="22"/>
      <c r="D175" s="22"/>
      <c r="E175" s="22"/>
      <c r="F175" s="22"/>
      <c r="G175" s="22"/>
      <c r="H175" s="22"/>
      <c r="I175" s="22"/>
      <c r="J175" s="22"/>
      <c r="K175" s="22"/>
      <c r="L175" s="23"/>
      <c r="M175" s="22"/>
      <c r="N175" s="22"/>
      <c r="O175" s="22"/>
      <c r="P175" s="24"/>
      <c r="Q175" s="22"/>
      <c r="R175" s="22"/>
      <c r="S175" s="22"/>
      <c r="T175" s="22"/>
      <c r="U175" s="22"/>
      <c r="V175" s="22"/>
      <c r="W175" s="25"/>
    </row>
    <row r="176" spans="1:23" ht="36" customHeight="1">
      <c r="A176" s="22"/>
      <c r="B176" s="20"/>
      <c r="C176" s="22"/>
      <c r="D176" s="22"/>
      <c r="E176" s="22"/>
      <c r="F176" s="22"/>
      <c r="G176" s="22"/>
      <c r="H176" s="22"/>
      <c r="I176" s="22"/>
      <c r="J176" s="22"/>
      <c r="K176" s="22"/>
      <c r="L176" s="23"/>
      <c r="M176" s="22"/>
      <c r="N176" s="22"/>
      <c r="O176" s="22"/>
      <c r="P176" s="24"/>
      <c r="Q176" s="22"/>
      <c r="R176" s="22"/>
      <c r="S176" s="22"/>
      <c r="T176" s="22"/>
      <c r="U176" s="22"/>
      <c r="V176" s="22"/>
      <c r="W176" s="25"/>
    </row>
    <row r="177" spans="1:23" ht="12.75" customHeight="1">
      <c r="A177" s="26"/>
      <c r="B177" s="27"/>
      <c r="C177" s="26"/>
      <c r="D177" s="26"/>
      <c r="E177" s="26"/>
      <c r="F177" s="26"/>
      <c r="G177" s="26"/>
      <c r="H177" s="26"/>
      <c r="I177" s="26"/>
      <c r="J177" s="26"/>
      <c r="K177" s="26"/>
      <c r="L177" s="28"/>
      <c r="M177" s="26"/>
      <c r="N177" s="26"/>
      <c r="O177" s="26"/>
      <c r="P177" s="29"/>
      <c r="Q177" s="26"/>
      <c r="R177" s="26"/>
      <c r="S177" s="26"/>
      <c r="T177" s="26"/>
      <c r="U177" s="26"/>
      <c r="V177" s="26"/>
      <c r="W177" s="30"/>
    </row>
    <row r="178" spans="1:23" ht="27" customHeight="1">
      <c r="A178" s="26"/>
      <c r="B178" s="27"/>
      <c r="C178" s="26"/>
      <c r="D178" s="26"/>
      <c r="E178" s="26"/>
      <c r="F178" s="26"/>
      <c r="G178" s="26"/>
      <c r="H178" s="26"/>
      <c r="I178" s="26"/>
      <c r="J178" s="26"/>
      <c r="K178" s="26"/>
      <c r="L178" s="28"/>
      <c r="M178" s="26"/>
      <c r="N178" s="26"/>
      <c r="O178" s="26"/>
      <c r="P178" s="29"/>
      <c r="Q178" s="26"/>
      <c r="R178" s="26"/>
      <c r="S178" s="26"/>
      <c r="T178" s="26"/>
      <c r="U178" s="26"/>
      <c r="V178" s="26"/>
      <c r="W178" s="30"/>
    </row>
    <row r="179" spans="1:23" ht="12.75" customHeight="1">
      <c r="A179" s="26"/>
      <c r="B179" s="27"/>
      <c r="C179" s="26"/>
      <c r="D179" s="26"/>
      <c r="E179" s="26"/>
      <c r="F179" s="26"/>
      <c r="G179" s="26"/>
      <c r="H179" s="26"/>
      <c r="I179" s="26"/>
      <c r="J179" s="26"/>
      <c r="K179" s="26"/>
      <c r="L179" s="28"/>
      <c r="M179" s="26"/>
      <c r="N179" s="26"/>
      <c r="O179" s="26"/>
      <c r="P179" s="29"/>
      <c r="Q179" s="26"/>
      <c r="R179" s="26"/>
      <c r="S179" s="26"/>
      <c r="T179" s="26"/>
      <c r="U179" s="26"/>
      <c r="V179" s="26"/>
      <c r="W179" s="30"/>
    </row>
    <row r="180" spans="1:23" ht="12.75" customHeight="1">
      <c r="A180" s="26"/>
      <c r="B180" s="27"/>
      <c r="C180" s="26"/>
      <c r="D180" s="26"/>
      <c r="E180" s="26"/>
      <c r="F180" s="26"/>
      <c r="G180" s="26"/>
      <c r="H180" s="26"/>
      <c r="I180" s="26"/>
      <c r="J180" s="26"/>
      <c r="K180" s="26"/>
      <c r="L180" s="28"/>
      <c r="M180" s="26"/>
      <c r="N180" s="26"/>
      <c r="O180" s="26"/>
      <c r="P180" s="29"/>
      <c r="Q180" s="26"/>
      <c r="R180" s="26"/>
      <c r="S180" s="26"/>
      <c r="T180" s="26"/>
      <c r="U180" s="26"/>
      <c r="V180" s="26"/>
      <c r="W180" s="30"/>
    </row>
    <row r="181" spans="1:23" ht="12.75" customHeight="1">
      <c r="A181" s="26"/>
      <c r="B181" s="27"/>
      <c r="C181" s="26"/>
      <c r="D181" s="26"/>
      <c r="E181" s="26"/>
      <c r="F181" s="26"/>
      <c r="G181" s="26"/>
      <c r="H181" s="26"/>
      <c r="I181" s="26"/>
      <c r="J181" s="26"/>
      <c r="K181" s="26"/>
      <c r="L181" s="28"/>
      <c r="M181" s="26"/>
      <c r="N181" s="26"/>
      <c r="O181" s="26"/>
      <c r="P181" s="29"/>
      <c r="Q181" s="26"/>
      <c r="R181" s="26"/>
      <c r="S181" s="26"/>
      <c r="T181" s="26"/>
      <c r="U181" s="26"/>
      <c r="V181" s="26"/>
      <c r="W181" s="30"/>
    </row>
    <row r="182" spans="1:23" ht="12.75" customHeight="1">
      <c r="A182" s="26"/>
      <c r="B182" s="27"/>
      <c r="C182" s="26"/>
      <c r="D182" s="26"/>
      <c r="E182" s="26"/>
      <c r="F182" s="26"/>
      <c r="G182" s="26"/>
      <c r="H182" s="26"/>
      <c r="I182" s="26"/>
      <c r="J182" s="26"/>
      <c r="K182" s="26"/>
      <c r="L182" s="28"/>
      <c r="M182" s="26"/>
      <c r="N182" s="26"/>
      <c r="O182" s="26"/>
      <c r="P182" s="29"/>
      <c r="Q182" s="26"/>
      <c r="R182" s="26"/>
      <c r="S182" s="26"/>
      <c r="T182" s="26"/>
      <c r="U182" s="26"/>
      <c r="V182" s="26"/>
      <c r="W182" s="30"/>
    </row>
    <row r="183" spans="1:23" ht="12.75" customHeight="1">
      <c r="A183" s="26"/>
      <c r="B183" s="27"/>
      <c r="C183" s="26"/>
      <c r="D183" s="26"/>
      <c r="E183" s="26"/>
      <c r="F183" s="26"/>
      <c r="G183" s="26"/>
      <c r="H183" s="26"/>
      <c r="I183" s="26"/>
      <c r="J183" s="26"/>
      <c r="K183" s="26"/>
      <c r="L183" s="28"/>
      <c r="M183" s="26"/>
      <c r="N183" s="26"/>
      <c r="O183" s="26"/>
      <c r="P183" s="29"/>
      <c r="Q183" s="26"/>
      <c r="R183" s="26"/>
      <c r="S183" s="26"/>
      <c r="T183" s="26"/>
      <c r="U183" s="26"/>
      <c r="V183" s="26"/>
      <c r="W183" s="30"/>
    </row>
    <row r="184" spans="1:23" ht="12.75" customHeight="1">
      <c r="A184" s="26"/>
      <c r="B184" s="27"/>
      <c r="C184" s="26"/>
      <c r="D184" s="26"/>
      <c r="E184" s="26"/>
      <c r="F184" s="26"/>
      <c r="G184" s="26"/>
      <c r="H184" s="26"/>
      <c r="I184" s="26"/>
      <c r="J184" s="26"/>
      <c r="K184" s="26"/>
      <c r="L184" s="28"/>
      <c r="M184" s="26"/>
      <c r="N184" s="26"/>
      <c r="O184" s="26"/>
      <c r="P184" s="29"/>
      <c r="Q184" s="26"/>
      <c r="R184" s="26"/>
      <c r="S184" s="26"/>
      <c r="T184" s="26"/>
      <c r="U184" s="26"/>
      <c r="V184" s="26"/>
      <c r="W184" s="30"/>
    </row>
    <row r="185" spans="1:23" ht="27" customHeight="1">
      <c r="A185" s="26"/>
      <c r="B185" s="27"/>
      <c r="C185" s="26"/>
      <c r="D185" s="26"/>
      <c r="E185" s="26"/>
      <c r="F185" s="26"/>
      <c r="G185" s="26"/>
      <c r="H185" s="26"/>
      <c r="I185" s="26"/>
      <c r="J185" s="26"/>
      <c r="K185" s="26"/>
      <c r="L185" s="28"/>
      <c r="M185" s="26"/>
      <c r="N185" s="26"/>
      <c r="O185" s="26"/>
      <c r="P185" s="29"/>
      <c r="Q185" s="26"/>
      <c r="R185" s="26"/>
      <c r="S185" s="26"/>
      <c r="T185" s="26"/>
      <c r="U185" s="26"/>
      <c r="V185" s="26"/>
      <c r="W185" s="30"/>
    </row>
    <row r="186" spans="1:23" ht="27" customHeight="1">
      <c r="A186" s="26"/>
      <c r="B186" s="27"/>
      <c r="C186" s="26"/>
      <c r="D186" s="26"/>
      <c r="E186" s="26"/>
      <c r="F186" s="26"/>
      <c r="G186" s="26"/>
      <c r="H186" s="26"/>
      <c r="I186" s="26"/>
      <c r="J186" s="26"/>
      <c r="K186" s="26"/>
      <c r="L186" s="28"/>
      <c r="M186" s="26"/>
      <c r="N186" s="26"/>
      <c r="O186" s="26"/>
      <c r="P186" s="29"/>
      <c r="Q186" s="26"/>
      <c r="R186" s="26"/>
      <c r="S186" s="26"/>
      <c r="T186" s="26"/>
      <c r="U186" s="26"/>
      <c r="V186" s="26"/>
      <c r="W186" s="30"/>
    </row>
  </sheetData>
  <sheetProtection selectLockedCells="1" selectUnlockedCells="1"/>
  <mergeCells count="89">
    <mergeCell ref="E145:E146"/>
    <mergeCell ref="D145:D146"/>
    <mergeCell ref="E139:E140"/>
    <mergeCell ref="D139:D140"/>
    <mergeCell ref="E94:E102"/>
    <mergeCell ref="D94:D102"/>
    <mergeCell ref="E87:E88"/>
    <mergeCell ref="D87:D88"/>
    <mergeCell ref="E141:E142"/>
    <mergeCell ref="D141:D142"/>
    <mergeCell ref="G94:G102"/>
    <mergeCell ref="F94:F102"/>
    <mergeCell ref="G128:G131"/>
    <mergeCell ref="E124:E126"/>
    <mergeCell ref="D124:D126"/>
    <mergeCell ref="G124:G126"/>
    <mergeCell ref="F124:F126"/>
    <mergeCell ref="E122:E123"/>
    <mergeCell ref="D122:D123"/>
    <mergeCell ref="E110:E111"/>
    <mergeCell ref="D110:D111"/>
    <mergeCell ref="G110:G111"/>
    <mergeCell ref="F110:F111"/>
    <mergeCell ref="A109:W109"/>
    <mergeCell ref="D131:D138"/>
    <mergeCell ref="E128:E138"/>
    <mergeCell ref="E20:E21"/>
    <mergeCell ref="D20:D21"/>
    <mergeCell ref="E37:E38"/>
    <mergeCell ref="D37:D38"/>
    <mergeCell ref="E35:E36"/>
    <mergeCell ref="D35:D36"/>
    <mergeCell ref="E31:E33"/>
    <mergeCell ref="D31:D33"/>
    <mergeCell ref="A29:W29"/>
    <mergeCell ref="A30:W30"/>
    <mergeCell ref="D43:D57"/>
    <mergeCell ref="E58:E65"/>
    <mergeCell ref="E84:E86"/>
    <mergeCell ref="D84:D86"/>
    <mergeCell ref="G84:G86"/>
    <mergeCell ref="F84:F86"/>
    <mergeCell ref="G72:G76"/>
    <mergeCell ref="F72:F76"/>
    <mergeCell ref="E77:E83"/>
    <mergeCell ref="D77:D83"/>
    <mergeCell ref="D69:D76"/>
    <mergeCell ref="E69:E76"/>
    <mergeCell ref="A16:W16"/>
    <mergeCell ref="A17:W17"/>
    <mergeCell ref="A108:W108"/>
    <mergeCell ref="D58:D65"/>
    <mergeCell ref="E66:E68"/>
    <mergeCell ref="D66:D68"/>
    <mergeCell ref="E23:E28"/>
    <mergeCell ref="D23:D28"/>
    <mergeCell ref="G23:G28"/>
    <mergeCell ref="F23:F28"/>
    <mergeCell ref="E103:E107"/>
    <mergeCell ref="D103:D107"/>
    <mergeCell ref="F103:F107"/>
    <mergeCell ref="G103:G107"/>
    <mergeCell ref="G35:G36"/>
    <mergeCell ref="E43:E57"/>
    <mergeCell ref="A8:W8"/>
    <mergeCell ref="A13:W13"/>
    <mergeCell ref="A15:W15"/>
    <mergeCell ref="A10:W10"/>
    <mergeCell ref="A14:W14"/>
    <mergeCell ref="W11:W12"/>
    <mergeCell ref="A11:A12"/>
    <mergeCell ref="A1:G7"/>
    <mergeCell ref="H1:Q3"/>
    <mergeCell ref="R1:W3"/>
    <mergeCell ref="H4:Q5"/>
    <mergeCell ref="R4:W5"/>
    <mergeCell ref="H6:Q7"/>
    <mergeCell ref="R6:W7"/>
    <mergeCell ref="H11:K11"/>
    <mergeCell ref="N11:P11"/>
    <mergeCell ref="Q11:U11"/>
    <mergeCell ref="A9:W9"/>
    <mergeCell ref="B11:B12"/>
    <mergeCell ref="C11:C12"/>
    <mergeCell ref="D11:D12"/>
    <mergeCell ref="E11:E12"/>
    <mergeCell ref="G11:G12"/>
    <mergeCell ref="V11:V12"/>
    <mergeCell ref="F11:F12"/>
  </mergeCells>
  <printOptions horizontalCentered="1"/>
  <pageMargins left="0.70866141732283472" right="0.70866141732283472" top="0.74803149606299213" bottom="0.74803149606299213" header="0.31496062992125984" footer="0.31496062992125984"/>
  <pageSetup paperSize="5" scale="45" orientation="landscape" useFirstPageNumber="1" r:id="rId1"/>
  <headerFooter alignWithMargins="0">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2018</vt:lpstr>
      <vt:lpstr>'PLAN DE ACCIÓN 2018'!Área_de_impresión</vt:lpstr>
      <vt:lpstr>'PLAN DE ACCIÓN 2018'!Títulos_a_imprimir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Gobernacion</dc:creator>
  <cp:lastModifiedBy> </cp:lastModifiedBy>
  <cp:lastPrinted>2018-01-31T21:11:39Z</cp:lastPrinted>
  <dcterms:created xsi:type="dcterms:W3CDTF">2017-01-30T16:28:24Z</dcterms:created>
  <dcterms:modified xsi:type="dcterms:W3CDTF">2018-01-31T21:12:33Z</dcterms:modified>
</cp:coreProperties>
</file>